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620" firstSheet="12" activeTab="17"/>
  </bookViews>
  <sheets>
    <sheet name="adm" sheetId="1" r:id="rId1"/>
    <sheet name="info" sheetId="22" r:id="rId2"/>
    <sheet name="rekrutacja" sheetId="2" r:id="rId3"/>
    <sheet name="pracownicy" sheetId="3" r:id="rId4"/>
    <sheet name="nauczyciele" sheetId="29" r:id="rId5"/>
    <sheet name="wizerunek-media" sheetId="4" r:id="rId6"/>
    <sheet name="umowy" sheetId="5" r:id="rId7"/>
    <sheet name="biblioteka" sheetId="7" r:id="rId8"/>
    <sheet name="monitoring" sheetId="17" r:id="rId9"/>
    <sheet name="Arkusz1" sheetId="30" r:id="rId10"/>
    <sheet name="monitoring2" sheetId="26" r:id="rId11"/>
    <sheet name="uczen-nabór" sheetId="19" r:id="rId12"/>
    <sheet name="uczeń" sheetId="20" r:id="rId13"/>
    <sheet name="kontakt-www" sheetId="21" r:id="rId14"/>
    <sheet name="wycieczka" sheetId="24" r:id="rId15"/>
    <sheet name="zebranie" sheetId="25" r:id="rId16"/>
    <sheet name="zgoda-rodzic" sheetId="28" r:id="rId17"/>
    <sheet name="zgoda-uczeń pełnoletni" sheetId="27" r:id="rId18"/>
  </sheets>
  <externalReferences>
    <externalReference r:id="rId19"/>
  </externalReferences>
  <definedNames>
    <definedName name="_Toc513808184" localSheetId="11">'uczen-nabór'!$A$1</definedName>
    <definedName name="_Toc513909603" localSheetId="1">info!$B$3</definedName>
    <definedName name="_Toc513909604" localSheetId="3">pracownicy!$A$1</definedName>
    <definedName name="_Toc513909605" localSheetId="1">info!$B$10</definedName>
    <definedName name="_Toc513909606" localSheetId="6">umowy!$A$1</definedName>
    <definedName name="_Toc513909609" localSheetId="7">biblioteka!$A$1</definedName>
    <definedName name="_Toc513909619" localSheetId="8">monitoring!$A$1</definedName>
    <definedName name="_Toc513909624" localSheetId="12">uczeń!$A$1</definedName>
    <definedName name="_Toc513909625" localSheetId="13">'kontakt-www'!$A$1</definedName>
    <definedName name="_xlnm.Print_Area" localSheetId="7">biblioteka!$A$2:$A$16</definedName>
    <definedName name="_xlnm.Print_Area" localSheetId="8">monitoring!$A$2:$A$14</definedName>
    <definedName name="_xlnm.Print_Area" localSheetId="3">pracownicy!$A$1:$A$18</definedName>
    <definedName name="_xlnm.Print_Area" localSheetId="2">rekrutacja!$A$2:$A$17</definedName>
    <definedName name="_xlnm.Print_Area" localSheetId="11">'uczen-nabór'!$A$1:$A$14</definedName>
    <definedName name="_xlnm.Print_Area" localSheetId="12">uczeń!$A$1:$A$14</definedName>
    <definedName name="_xlnm.Print_Area" localSheetId="6">umowy!$A$1:$A$15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4" l="1"/>
  <c r="A6" i="4"/>
  <c r="A5" i="4"/>
  <c r="A7" i="29" l="1"/>
  <c r="A6" i="29"/>
  <c r="A5" i="29"/>
  <c r="A8" i="29"/>
  <c r="E8" i="28" l="1"/>
  <c r="E7" i="28"/>
  <c r="E6" i="28"/>
  <c r="E7" i="27"/>
  <c r="E6" i="27"/>
  <c r="E5" i="27"/>
  <c r="A11" i="26" l="1"/>
  <c r="A8" i="26"/>
  <c r="A7" i="26"/>
  <c r="A6" i="26"/>
  <c r="A5" i="26"/>
  <c r="A8" i="7" l="1"/>
  <c r="A8" i="3"/>
  <c r="A8" i="17"/>
  <c r="A5" i="24" l="1"/>
  <c r="A6" i="24"/>
  <c r="A7" i="24"/>
  <c r="A8" i="24"/>
  <c r="A8" i="25"/>
  <c r="A7" i="25"/>
  <c r="A6" i="25"/>
  <c r="A5" i="25"/>
  <c r="A11" i="2" l="1"/>
  <c r="A8" i="5" l="1"/>
  <c r="A8" i="20" l="1"/>
  <c r="A8" i="19"/>
  <c r="A7" i="21" l="1"/>
  <c r="A6" i="21"/>
  <c r="A5" i="21"/>
  <c r="A4" i="21"/>
  <c r="A7" i="20"/>
  <c r="A6" i="20"/>
  <c r="A5" i="20"/>
  <c r="A7" i="19"/>
  <c r="A6" i="19"/>
  <c r="A5" i="19"/>
  <c r="A7" i="17"/>
  <c r="A6" i="17"/>
  <c r="A5" i="17"/>
  <c r="A7" i="7"/>
  <c r="A6" i="7"/>
  <c r="A5" i="7"/>
  <c r="A7" i="5"/>
  <c r="A6" i="5"/>
  <c r="A5" i="5"/>
  <c r="A7" i="3"/>
  <c r="A6" i="3"/>
  <c r="A5" i="3"/>
  <c r="A10" i="2"/>
  <c r="A9" i="2"/>
  <c r="A8" i="2"/>
</calcChain>
</file>

<file path=xl/sharedStrings.xml><?xml version="1.0" encoding="utf-8"?>
<sst xmlns="http://schemas.openxmlformats.org/spreadsheetml/2006/main" count="243" uniqueCount="185">
  <si>
    <t>Klauzula Zgody</t>
  </si>
  <si>
    <t>Zgodnie z art.6 ust.1 lit. a ogólnego rozporządzenia o ochronie danych osobowych z dnia 27 kwietnia 2016 r. (Dz. Urz. UE L 119 z 04.05.2016) wyrażam zgodę na przetwarzanie moich danych osobowych dla potrzeb aktualnej i przyszłych rekrutacji</t>
  </si>
  <si>
    <t>Część informacyjna</t>
  </si>
  <si>
    <t>Zgodnie z art. 13 ogólnego rozporządzenia o ochronie danych osobowych z dnia 27 kwietnia 2016 r. (Dz. Urz. UE L 119 z 04.05.2016) informuję, iż:</t>
  </si>
  <si>
    <t>1) administratorem Pani/Pana danych osobowych jest (Nazwa i adres Administratora),</t>
  </si>
  <si>
    <t>5) posiada Pani/Pan prawo do żądania od administratora dostępu do danych osobowych, prawo do ich sprostowania, usunięcia lub ograniczenia przetwarzania, prawo do wniesienia sprzeciwu wobec przetwarzania, prawo do przenoszenia danych, prawo do cofnięcia zgody w dowolnym momencie </t>
  </si>
  <si>
    <t>7) podanie danych osobowych jest obligatoryjne w oparciu o przepisy prawa a w pozostałym zakresie jest dobrowolne</t>
  </si>
  <si>
    <t>1) administratorem Pani/Pana danych osobowych jest :</t>
  </si>
  <si>
    <t>3) Pani/Pana dane osobowe przetwarzane będą dla potrzeb aktualnej i przyszłych rekrutacji - na podstawie Art. 6 ust. 1 lit. a ogólnego rozporządzenia o ochronie danych osobowych z dnia 27 kwietnia 2016 r. oraz Kodeksu Pracy z dnia 26 czerwca 1974 r.</t>
  </si>
  <si>
    <t>4) Pani/Pana dane osobowe przechowywane będą przez okres rekrutacji / okres tej i przyszłych rekrutacji / przez okres 2 lat wyznaczony przez administratora</t>
  </si>
  <si>
    <t xml:space="preserve">- na podstawie Art. 6 ust. 1 lit. c ogólnego rozporządzenia o ochronie danych osobowych z dnia 27 kwietnia 2016 r. oraz Kodeksu Pracy z dnia 26 czerwca 1974 r. oraz </t>
  </si>
  <si>
    <t>7) ma Pani/Pan prawo wniesienia skargi do organu nadzorczego</t>
  </si>
  <si>
    <t>8) podanie danych osobowych jest obligatoryjne w oparciu o przepisy prawa a w pozostałym zakresie jest dobrowolne</t>
  </si>
  <si>
    <t>Klauzula informacyjna dla pracowników</t>
  </si>
  <si>
    <t xml:space="preserve">Zgoda na publikację wizerunku pracownika w mediach </t>
  </si>
  <si>
    <r>
      <rPr>
        <b/>
        <sz val="7"/>
        <color theme="1"/>
        <rFont val="Times New Roman"/>
        <family val="1"/>
        <charset val="238"/>
      </rPr>
      <t xml:space="preserve">    </t>
    </r>
    <r>
      <rPr>
        <b/>
        <sz val="12"/>
        <color theme="1"/>
        <rFont val="Calibri"/>
        <family val="2"/>
        <charset val="238"/>
      </rPr>
      <t>Klauzula informacyjna dla umów-zleceń, umów o dzieło oraz z kontrahentami (osobami z bazy CEIDG)</t>
    </r>
  </si>
  <si>
    <t>1) administratorem Pani/Pana danych osobowych jest (Nazwa i adres Administratora)</t>
  </si>
  <si>
    <t>3) Pani/Pana dane osobowe przetwarzane będą w celu realizacji umowy - na podstawie Art. 6 ust. 1 lit. b ogólnego rozporządzenia o ochronie danych osobowych z dnia 27 kwietnia 2016 r.</t>
  </si>
  <si>
    <t xml:space="preserve"> - Podmioty uczestniczące w realizacji zlecenia</t>
  </si>
  <si>
    <t>Klauzula informacyjna na karcie serwisowej produktu / usługi</t>
  </si>
  <si>
    <r>
      <t>1.</t>
    </r>
    <r>
      <rPr>
        <b/>
        <sz val="7"/>
        <color theme="1"/>
        <rFont val="Times New Roman"/>
        <family val="1"/>
        <charset val="238"/>
      </rPr>
      <t xml:space="preserve">           </t>
    </r>
    <r>
      <rPr>
        <b/>
        <sz val="12"/>
        <color theme="1"/>
        <rFont val="Calibri"/>
        <family val="2"/>
        <charset val="238"/>
      </rPr>
      <t>Klauzula informacyjna dla czytelnika biblioteki</t>
    </r>
  </si>
  <si>
    <t>3) Pani/Pana dane osobowe przetwarzane będą w celu umożliwienia korzystania z zasobów bibliotecznych - na podstawie Art. 6 ust. 1 lit. b ogólnego rozporządzenia o ochronie danych osobowych z dnia 27 kwietnia 2016 r.</t>
  </si>
  <si>
    <t>4) odbiorcami Pani/Pana danych osobowych będą</t>
  </si>
  <si>
    <r>
      <t>·</t>
    </r>
    <r>
      <rPr>
        <sz val="7"/>
        <color rgb="FFFF0000"/>
        <rFont val="Times New Roman"/>
        <family val="1"/>
        <charset val="238"/>
      </rPr>
      <t xml:space="preserve">        </t>
    </r>
    <r>
      <rPr>
        <sz val="10"/>
        <color rgb="FFFF0000"/>
        <rFont val="Calibri"/>
        <family val="2"/>
        <charset val="238"/>
      </rPr>
      <t>firmy windykacyjne,</t>
    </r>
  </si>
  <si>
    <r>
      <t>·</t>
    </r>
    <r>
      <rPr>
        <sz val="7"/>
        <color rgb="FFFF0000"/>
        <rFont val="Times New Roman"/>
        <family val="1"/>
        <charset val="238"/>
      </rPr>
      <t xml:space="preserve">        </t>
    </r>
    <r>
      <rPr>
        <sz val="10"/>
        <color rgb="FFFF0000"/>
        <rFont val="Calibri"/>
        <family val="2"/>
        <charset val="238"/>
      </rPr>
      <t xml:space="preserve">firmy wspierające obsługę informatyczną </t>
    </r>
  </si>
  <si>
    <t>5) Pani/Pana dane osobowe przechowywane będą przez okres zgodny z odnośnymi przepisami prawa</t>
  </si>
  <si>
    <t>8) podanie danych osobowych jest dobrowolne, jednakże odmowa podania danych może skutkować odmową realizacji usługi</t>
  </si>
  <si>
    <r>
      <t>1.</t>
    </r>
    <r>
      <rPr>
        <b/>
        <sz val="7"/>
        <color theme="1"/>
        <rFont val="Times New Roman"/>
        <family val="1"/>
        <charset val="238"/>
      </rPr>
      <t xml:space="preserve">           </t>
    </r>
    <r>
      <rPr>
        <b/>
        <sz val="12"/>
        <color theme="1"/>
        <rFont val="Calibri"/>
        <family val="2"/>
        <charset val="238"/>
      </rPr>
      <t>Klauzula informacyjna dla monitoringu</t>
    </r>
  </si>
  <si>
    <r>
      <t>1.</t>
    </r>
    <r>
      <rPr>
        <b/>
        <sz val="7"/>
        <color theme="1"/>
        <rFont val="Times New Roman"/>
        <family val="1"/>
        <charset val="238"/>
      </rPr>
      <t xml:space="preserve">           </t>
    </r>
    <r>
      <rPr>
        <b/>
        <sz val="12"/>
        <color theme="1"/>
        <rFont val="Calibri"/>
        <family val="2"/>
        <charset val="238"/>
      </rPr>
      <t>Klauzula informacyjna dla kandydatów (nabór uczniów)</t>
    </r>
  </si>
  <si>
    <t>Zgodnie z art. 13 ogólnego rozporządzenia o ochronie danych osobowych z dnia 27 kwietnia 2016 r. (Dz. Urz. UE L 119 z 04.05.2016) informuje się, iż:</t>
  </si>
  <si>
    <r>
      <t>1.</t>
    </r>
    <r>
      <rPr>
        <b/>
        <sz val="7"/>
        <color theme="1"/>
        <rFont val="Times New Roman"/>
        <family val="1"/>
        <charset val="238"/>
      </rPr>
      <t xml:space="preserve">           </t>
    </r>
    <r>
      <rPr>
        <b/>
        <sz val="12"/>
        <color theme="1"/>
        <rFont val="Calibri"/>
        <family val="2"/>
        <charset val="238"/>
      </rPr>
      <t>Klauzula informacyjna dla formularza kontaktowego na stronie www</t>
    </r>
  </si>
  <si>
    <t>3) Pani/Pana dane osobowe przetwarzane będą w celu nawiązania kontaktu na podstawie Art. 6 ust. 1 lit. f ogólnego rozporządzenia o ochronie danych osobowych z dnia 27 kwietnia 2016 r. jako usprawiedliwionego interesu administratora</t>
  </si>
  <si>
    <r>
      <t xml:space="preserve">4) odbiorcami Pani/Pana danych osobowych będą wyłącznie podmioty uprawnione do uzyskania danych osobowych na podstawie przepisów prawa </t>
    </r>
    <r>
      <rPr>
        <sz val="10"/>
        <color rgb="FFFF0000"/>
        <rFont val="Calibri"/>
        <family val="2"/>
        <charset val="238"/>
      </rPr>
      <t>oraz podmioty będące zaangażowane w kontakt</t>
    </r>
  </si>
  <si>
    <t>5) Pani/Pana dane osobowe przechowywane będą przez okres 2 lat</t>
  </si>
  <si>
    <r>
      <t>6) posiada Pani/</t>
    </r>
    <r>
      <rPr>
        <sz val="10"/>
        <color rgb="FF000000"/>
        <rFont val="Calibri"/>
        <family val="2"/>
        <charset val="238"/>
      </rPr>
      <t>Pan prawo do żądania od administratora dostępu do danych osobowych, prawo do ich sprostowania usunięcia lub ograniczenia przetwarzania</t>
    </r>
  </si>
  <si>
    <t>8) podanie danych osobowych jest dobrowolne, jednakże niepodanie danych może skutkować niemożliwością nawiązania kontaktu</t>
  </si>
  <si>
    <t>sposób wprowadzenie</t>
  </si>
  <si>
    <t>na stronie www podmiotu zatrudniającego</t>
  </si>
  <si>
    <t>w ogłoszeniu prasowym lub na portalach pracy</t>
  </si>
  <si>
    <t>UWAGA: ewentualnie osoby informowane mogą podpisać klauzule informacyjne, że zostały z nimi zapoznane</t>
  </si>
  <si>
    <r>
      <rPr>
        <b/>
        <sz val="7"/>
        <color theme="1"/>
        <rFont val="Times New Roman"/>
        <family val="1"/>
        <charset val="238"/>
      </rPr>
      <t xml:space="preserve">  </t>
    </r>
    <r>
      <rPr>
        <b/>
        <sz val="12"/>
        <color theme="1"/>
        <rFont val="Calibri"/>
        <family val="2"/>
        <charset val="238"/>
      </rPr>
      <t>Klauzula zgody i klauzula informacyjna dla kandydatów do pracy</t>
    </r>
  </si>
  <si>
    <r>
      <rPr>
        <b/>
        <sz val="7"/>
        <color theme="1"/>
        <rFont val="Times New Roman"/>
        <family val="1"/>
        <charset val="238"/>
      </rPr>
      <t xml:space="preserve"> </t>
    </r>
    <r>
      <rPr>
        <b/>
        <sz val="12"/>
        <color theme="1"/>
        <rFont val="Calibri"/>
        <family val="2"/>
        <charset val="238"/>
      </rPr>
      <t xml:space="preserve">Zgoda na publikację wizerunku pracownika w mediach </t>
    </r>
  </si>
  <si>
    <t>w stopce maila do tej osoby</t>
  </si>
  <si>
    <t>wypis ze szpitala</t>
  </si>
  <si>
    <t>przekazać telefonicznie podczas rozmowy sprzedażowej</t>
  </si>
  <si>
    <t>W przypadku zgody - checkbox pod formularzem rejestracji</t>
  </si>
  <si>
    <t>pod polem rejestracji maila w newsletterze</t>
  </si>
  <si>
    <t>stopka  na stronie strony www, gdzie klient dokonuje rejestracji swoich danych</t>
  </si>
  <si>
    <t>pole do zaznaczenia na formularzu papierowym</t>
  </si>
  <si>
    <t>treść w mailu, który jako „zajawkowy” wysyła się do potencjalnego klienta</t>
  </si>
  <si>
    <t>Wywieszka przy wejściu lub na terenie obiektu monitorowanego</t>
  </si>
  <si>
    <t>informacja na stronie internetowej, np. w zakładce „Nasze usługi”</t>
  </si>
  <si>
    <t>Na formularzu, który składają w szkole kandydaci</t>
  </si>
  <si>
    <t>Na szkolnej tablicy ogłoszeń</t>
  </si>
  <si>
    <t>Rodzaj klauzuli</t>
  </si>
  <si>
    <r>
      <rPr>
        <sz val="7"/>
        <color theme="1"/>
        <rFont val="Times New Roman"/>
        <family val="1"/>
        <charset val="238"/>
      </rPr>
      <t xml:space="preserve"> </t>
    </r>
    <r>
      <rPr>
        <sz val="10"/>
        <color theme="1"/>
        <rFont val="Calibri"/>
        <family val="2"/>
        <charset val="238"/>
      </rPr>
      <t>mailem (wysyłka do osób zainteresowanych)</t>
    </r>
  </si>
  <si>
    <t>informacja w intranecie</t>
  </si>
  <si>
    <t>stopka na formularzu upoważnienia</t>
  </si>
  <si>
    <r>
      <rPr>
        <sz val="7"/>
        <color theme="1"/>
        <rFont val="Times New Roman"/>
        <family val="1"/>
        <charset val="238"/>
      </rPr>
      <t xml:space="preserve"> </t>
    </r>
    <r>
      <rPr>
        <sz val="10"/>
        <color theme="1"/>
        <rFont val="Calibri"/>
        <family val="2"/>
        <charset val="238"/>
      </rPr>
      <t>klauzula jako odrębny dokument (do wpięcia w akta osobowe)</t>
    </r>
  </si>
  <si>
    <r>
      <rPr>
        <b/>
        <sz val="7"/>
        <color theme="1"/>
        <rFont val="Times New Roman"/>
        <family val="1"/>
        <charset val="238"/>
      </rPr>
      <t xml:space="preserve"> </t>
    </r>
    <r>
      <rPr>
        <b/>
        <sz val="12"/>
        <color theme="1"/>
        <rFont val="Calibri"/>
        <family val="2"/>
        <charset val="238"/>
      </rPr>
      <t>Klauzula informacyjna dla umów-zleceń, umów o dzieło oraz z kontrahentami (osobami z bazy CEIDG)</t>
    </r>
  </si>
  <si>
    <r>
      <rPr>
        <sz val="7"/>
        <color rgb="FF1F497D"/>
        <rFont val="Times New Roman"/>
        <family val="1"/>
        <charset val="238"/>
      </rPr>
      <t xml:space="preserve"> </t>
    </r>
    <r>
      <rPr>
        <sz val="10"/>
        <color theme="1"/>
        <rFont val="Calibri"/>
        <family val="2"/>
        <charset val="238"/>
      </rPr>
      <t>na oświadczeniu od pracownika</t>
    </r>
  </si>
  <si>
    <r>
      <rPr>
        <sz val="7"/>
        <color theme="1"/>
        <rFont val="Times New Roman"/>
        <family val="1"/>
        <charset val="238"/>
      </rPr>
      <t xml:space="preserve"> </t>
    </r>
    <r>
      <rPr>
        <sz val="10"/>
        <color theme="1"/>
        <rFont val="Calibri"/>
        <family val="2"/>
        <charset val="238"/>
      </rPr>
      <t>w zamówieniu do dostawcy lub do klienta</t>
    </r>
  </si>
  <si>
    <t>w umowie w postaci stopki</t>
  </si>
  <si>
    <t>w postaci stopki na fakturze</t>
  </si>
  <si>
    <t>Jako stopka na formularzu gwarancji</t>
  </si>
  <si>
    <r>
      <rPr>
        <sz val="7"/>
        <color theme="1"/>
        <rFont val="Times New Roman"/>
        <family val="1"/>
        <charset val="238"/>
      </rPr>
      <t xml:space="preserve"> </t>
    </r>
    <r>
      <rPr>
        <sz val="10"/>
        <color theme="1"/>
        <rFont val="Calibri"/>
        <family val="2"/>
        <charset val="238"/>
      </rPr>
      <t>Jako stopka na zleceniu serwisowym</t>
    </r>
  </si>
  <si>
    <r>
      <rPr>
        <sz val="7"/>
        <color theme="1"/>
        <rFont val="Times New Roman"/>
        <family val="1"/>
        <charset val="238"/>
      </rPr>
      <t xml:space="preserve"> </t>
    </r>
    <r>
      <rPr>
        <sz val="10"/>
        <color theme="1"/>
        <rFont val="Calibri"/>
        <family val="2"/>
        <charset val="238"/>
      </rPr>
      <t>Klauzulę można umieścić na zobowiązaniu lub karcie czytelnika</t>
    </r>
  </si>
  <si>
    <r>
      <rPr>
        <sz val="7"/>
        <color theme="1"/>
        <rFont val="Times New Roman"/>
        <family val="1"/>
        <charset val="238"/>
      </rPr>
      <t xml:space="preserve"> </t>
    </r>
    <r>
      <rPr>
        <sz val="10"/>
        <color theme="1"/>
        <rFont val="Calibri"/>
        <family val="2"/>
        <charset val="238"/>
      </rPr>
      <t>w postaci wywieszki na tablicy ogłoszeń</t>
    </r>
  </si>
  <si>
    <r>
      <rPr>
        <sz val="7"/>
        <color theme="1"/>
        <rFont val="Times New Roman"/>
        <family val="1"/>
        <charset val="238"/>
      </rPr>
      <t xml:space="preserve"> </t>
    </r>
    <r>
      <rPr>
        <sz val="10"/>
        <color theme="1"/>
        <rFont val="Calibri"/>
        <family val="2"/>
        <charset val="238"/>
      </rPr>
      <t>nad okienkiem recepcji / rejestracji</t>
    </r>
  </si>
  <si>
    <r>
      <rPr>
        <sz val="7"/>
        <color theme="1"/>
        <rFont val="Times New Roman"/>
        <family val="1"/>
        <charset val="238"/>
      </rPr>
      <t xml:space="preserve"> </t>
    </r>
    <r>
      <rPr>
        <sz val="10"/>
        <color theme="1"/>
        <rFont val="Calibri"/>
        <family val="2"/>
        <charset val="238"/>
      </rPr>
      <t>na stronie BIP szpitala</t>
    </r>
  </si>
  <si>
    <r>
      <rPr>
        <sz val="7"/>
        <color theme="1"/>
        <rFont val="Times New Roman"/>
        <family val="1"/>
        <charset val="238"/>
      </rPr>
      <t xml:space="preserve"> </t>
    </r>
    <r>
      <rPr>
        <sz val="10"/>
        <color theme="1"/>
        <rFont val="Calibri"/>
        <family val="2"/>
        <charset val="238"/>
      </rPr>
      <t>nad okienkiem rejestracji</t>
    </r>
  </si>
  <si>
    <r>
      <rPr>
        <sz val="7"/>
        <color theme="1"/>
        <rFont val="Times New Roman"/>
        <family val="1"/>
        <charset val="238"/>
      </rPr>
      <t xml:space="preserve"> </t>
    </r>
    <r>
      <rPr>
        <sz val="10"/>
        <color theme="1"/>
        <rFont val="Calibri"/>
        <family val="2"/>
        <charset val="238"/>
      </rPr>
      <t>na stronie BIP urzędu</t>
    </r>
  </si>
  <si>
    <r>
      <rPr>
        <sz val="7"/>
        <color theme="1"/>
        <rFont val="Times New Roman"/>
        <family val="1"/>
        <charset val="238"/>
      </rPr>
      <t xml:space="preserve"> </t>
    </r>
    <r>
      <rPr>
        <sz val="10"/>
        <color theme="1"/>
        <rFont val="Calibri"/>
        <family val="2"/>
        <charset val="238"/>
      </rPr>
      <t>można umieścić w stopce maila do potencjalnego klienta</t>
    </r>
  </si>
  <si>
    <r>
      <rPr>
        <sz val="7"/>
        <color theme="1"/>
        <rFont val="Times New Roman"/>
        <family val="1"/>
        <charset val="238"/>
      </rPr>
      <t xml:space="preserve"> </t>
    </r>
    <r>
      <rPr>
        <sz val="10"/>
        <color theme="1"/>
        <rFont val="Calibri"/>
        <family val="2"/>
        <charset val="238"/>
      </rPr>
      <t>można umieścić w stopce imiennego listu marketingowego</t>
    </r>
  </si>
  <si>
    <r>
      <rPr>
        <sz val="7"/>
        <color theme="1"/>
        <rFont val="Times New Roman"/>
        <family val="1"/>
        <charset val="238"/>
      </rPr>
      <t xml:space="preserve"> </t>
    </r>
    <r>
      <rPr>
        <sz val="10"/>
        <color theme="1"/>
        <rFont val="Calibri"/>
        <family val="2"/>
        <charset val="238"/>
      </rPr>
      <t>Klauzulę można umieścić na Karcie uczestnika promocji / programu lojalnościowego</t>
    </r>
  </si>
  <si>
    <r>
      <rPr>
        <sz val="7"/>
        <color theme="1"/>
        <rFont val="Times New Roman"/>
        <family val="1"/>
        <charset val="238"/>
      </rPr>
      <t xml:space="preserve"> </t>
    </r>
    <r>
      <rPr>
        <sz val="10"/>
        <color theme="1"/>
        <rFont val="Calibri"/>
        <family val="2"/>
        <charset val="238"/>
      </rPr>
      <t>Stopka informacyjna pod formularzem rejestracji</t>
    </r>
  </si>
  <si>
    <r>
      <rPr>
        <sz val="7"/>
        <color theme="1"/>
        <rFont val="Times New Roman"/>
        <family val="1"/>
        <charset val="238"/>
      </rPr>
      <t xml:space="preserve"> </t>
    </r>
    <r>
      <rPr>
        <sz val="10"/>
        <color theme="1"/>
        <rFont val="Calibri"/>
        <family val="2"/>
        <charset val="238"/>
      </rPr>
      <t>checkbox na formularzu rejestracyjnym na stronie www</t>
    </r>
  </si>
  <si>
    <t>checkbox na formularzu rejestracyjnym na stronie www</t>
  </si>
  <si>
    <r>
      <rPr>
        <sz val="7"/>
        <color theme="1"/>
        <rFont val="Times New Roman"/>
        <family val="1"/>
        <charset val="238"/>
      </rPr>
      <t xml:space="preserve"> </t>
    </r>
    <r>
      <rPr>
        <sz val="10"/>
        <color theme="1"/>
        <rFont val="Calibri"/>
        <family val="2"/>
        <charset val="238"/>
      </rPr>
      <t>wywieszka na recepcji</t>
    </r>
  </si>
  <si>
    <r>
      <rPr>
        <sz val="7"/>
        <color rgb="FF1F497D"/>
        <rFont val="Times New Roman"/>
        <family val="1"/>
        <charset val="238"/>
      </rPr>
      <t xml:space="preserve"> </t>
    </r>
    <r>
      <rPr>
        <sz val="10"/>
        <color rgb="FF000000"/>
        <rFont val="Calibri"/>
        <family val="2"/>
        <charset val="238"/>
      </rPr>
      <t>Na stronie www gdzie rejestrują się kandydaci</t>
    </r>
  </si>
  <si>
    <r>
      <rPr>
        <sz val="7"/>
        <color rgb="FF000000"/>
        <rFont val="Times New Roman"/>
        <family val="1"/>
        <charset val="238"/>
      </rPr>
      <t xml:space="preserve"> </t>
    </r>
    <r>
      <rPr>
        <sz val="10"/>
        <color rgb="FF000000"/>
        <rFont val="Calibri"/>
        <family val="2"/>
        <charset val="238"/>
      </rPr>
      <t>Na wniosku o przyjęcie ucznia do szkoły</t>
    </r>
  </si>
  <si>
    <r>
      <rPr>
        <sz val="7"/>
        <color theme="1"/>
        <rFont val="Times New Roman"/>
        <family val="1"/>
        <charset val="238"/>
      </rPr>
      <t xml:space="preserve"> </t>
    </r>
    <r>
      <rPr>
        <sz val="10"/>
        <color theme="1"/>
        <rFont val="Calibri"/>
        <family val="2"/>
        <charset val="238"/>
      </rPr>
      <t>Klauzulę można umieścić w postaci stopki pod formularzem kontaktowym</t>
    </r>
  </si>
  <si>
    <r>
      <rPr>
        <b/>
        <sz val="7"/>
        <color theme="1"/>
        <rFont val="Times New Roman"/>
        <family val="1"/>
        <charset val="238"/>
      </rPr>
      <t xml:space="preserve"> </t>
    </r>
    <r>
      <rPr>
        <b/>
        <sz val="12"/>
        <color theme="1"/>
        <rFont val="Calibri"/>
        <family val="2"/>
        <charset val="238"/>
      </rPr>
      <t>Klauzula informacyjna dla czytelnika biblioteki</t>
    </r>
  </si>
  <si>
    <t>Klauzula informacyjna dla pacjentów szpitali, ZOZ, NZOZ</t>
  </si>
  <si>
    <r>
      <rPr>
        <b/>
        <sz val="7"/>
        <color theme="1"/>
        <rFont val="Times New Roman"/>
        <family val="1"/>
        <charset val="238"/>
      </rPr>
      <t xml:space="preserve"> </t>
    </r>
    <r>
      <rPr>
        <b/>
        <sz val="12"/>
        <color theme="1"/>
        <rFont val="Calibri"/>
        <family val="2"/>
        <charset val="238"/>
      </rPr>
      <t>Klauzula informacyjna dla klientów urzędu (miasta, starostwa)</t>
    </r>
  </si>
  <si>
    <t>Klauzula informacyjna dla bazy marketingowej  (dane osób pozyskane z innych źródeł)</t>
  </si>
  <si>
    <r>
      <rPr>
        <b/>
        <sz val="7"/>
        <color theme="1"/>
        <rFont val="Times New Roman"/>
        <family val="1"/>
        <charset val="238"/>
      </rPr>
      <t xml:space="preserve"> </t>
    </r>
    <r>
      <rPr>
        <b/>
        <sz val="12"/>
        <color theme="1"/>
        <rFont val="Calibri"/>
        <family val="2"/>
        <charset val="238"/>
      </rPr>
      <t>Klauzula informacyjna + klauzula zgody w programach lojalnościowych</t>
    </r>
  </si>
  <si>
    <r>
      <rPr>
        <b/>
        <sz val="7"/>
        <color theme="1"/>
        <rFont val="Times New Roman"/>
        <family val="1"/>
        <charset val="238"/>
      </rPr>
      <t xml:space="preserve"> </t>
    </r>
    <r>
      <rPr>
        <b/>
        <sz val="12"/>
        <color theme="1"/>
        <rFont val="Calibri"/>
        <family val="2"/>
        <charset val="238"/>
      </rPr>
      <t>Klauzula informacyjna + klauzula zgody dla bazy marketingowej (dane pozyskiwane od osób, których dane dotyczą)</t>
    </r>
  </si>
  <si>
    <r>
      <rPr>
        <b/>
        <sz val="7"/>
        <color theme="1"/>
        <rFont val="Times New Roman"/>
        <family val="1"/>
        <charset val="238"/>
      </rPr>
      <t xml:space="preserve"> </t>
    </r>
    <r>
      <rPr>
        <b/>
        <sz val="12"/>
        <color theme="1"/>
        <rFont val="Calibri"/>
        <family val="2"/>
        <charset val="238"/>
      </rPr>
      <t>Klauzula informacyjna w newsletterze</t>
    </r>
  </si>
  <si>
    <r>
      <rPr>
        <b/>
        <sz val="7"/>
        <color theme="1"/>
        <rFont val="Times New Roman"/>
        <family val="1"/>
        <charset val="238"/>
      </rPr>
      <t xml:space="preserve">  </t>
    </r>
    <r>
      <rPr>
        <b/>
        <sz val="12"/>
        <color theme="1"/>
        <rFont val="Calibri"/>
        <family val="2"/>
        <charset val="238"/>
      </rPr>
      <t>Klauzula informacyjna dla klientów sklepu internetowego</t>
    </r>
  </si>
  <si>
    <r>
      <rPr>
        <b/>
        <sz val="7"/>
        <color theme="1"/>
        <rFont val="Times New Roman"/>
        <family val="1"/>
        <charset val="238"/>
      </rPr>
      <t xml:space="preserve"> </t>
    </r>
    <r>
      <rPr>
        <b/>
        <sz val="12"/>
        <color theme="1"/>
        <rFont val="Calibri"/>
        <family val="2"/>
        <charset val="238"/>
      </rPr>
      <t>Klauzula zgody na przetwarzanie danych osobowych do celów marketingowych</t>
    </r>
  </si>
  <si>
    <r>
      <rPr>
        <b/>
        <sz val="7"/>
        <color theme="1"/>
        <rFont val="Times New Roman"/>
        <family val="1"/>
        <charset val="238"/>
      </rPr>
      <t xml:space="preserve"> </t>
    </r>
    <r>
      <rPr>
        <b/>
        <sz val="12"/>
        <color theme="1"/>
        <rFont val="Calibri"/>
        <family val="2"/>
        <charset val="238"/>
      </rPr>
      <t>Klauzula zgody na przesyłanie informacji handlowej drogą elektroniczną (newsletter)</t>
    </r>
  </si>
  <si>
    <r>
      <rPr>
        <b/>
        <sz val="7"/>
        <color theme="1"/>
        <rFont val="Times New Roman"/>
        <family val="1"/>
        <charset val="238"/>
      </rPr>
      <t xml:space="preserve"> </t>
    </r>
    <r>
      <rPr>
        <b/>
        <sz val="12"/>
        <color theme="1"/>
        <rFont val="Calibri"/>
        <family val="2"/>
        <charset val="238"/>
      </rPr>
      <t>Klauzula informacyjna dla monitoringu</t>
    </r>
  </si>
  <si>
    <r>
      <rPr>
        <b/>
        <sz val="7"/>
        <color theme="1"/>
        <rFont val="Times New Roman"/>
        <family val="1"/>
        <charset val="238"/>
      </rPr>
      <t xml:space="preserve"> </t>
    </r>
    <r>
      <rPr>
        <b/>
        <sz val="12"/>
        <color theme="1"/>
        <rFont val="Calibri"/>
        <family val="2"/>
        <charset val="238"/>
      </rPr>
      <t>Klauzula informacyjna dla klientów: hoteli, wypożyczalni sprzętu, fitness clubów, pływalni</t>
    </r>
  </si>
  <si>
    <r>
      <rPr>
        <b/>
        <sz val="7"/>
        <color theme="1"/>
        <rFont val="Times New Roman"/>
        <family val="1"/>
        <charset val="238"/>
      </rPr>
      <t xml:space="preserve"> </t>
    </r>
    <r>
      <rPr>
        <b/>
        <sz val="12"/>
        <color theme="1"/>
        <rFont val="Calibri"/>
        <family val="2"/>
        <charset val="238"/>
      </rPr>
      <t>Klauzula informacyjna dla kandydatów (nabór uczniów)</t>
    </r>
  </si>
  <si>
    <r>
      <rPr>
        <b/>
        <sz val="7"/>
        <color theme="1"/>
        <rFont val="Times New Roman"/>
        <family val="1"/>
        <charset val="238"/>
      </rPr>
      <t xml:space="preserve"> </t>
    </r>
    <r>
      <rPr>
        <b/>
        <sz val="12"/>
        <color theme="1"/>
        <rFont val="Calibri"/>
        <family val="2"/>
        <charset val="238"/>
      </rPr>
      <t>Klauzula informacyjna dla uczniów</t>
    </r>
  </si>
  <si>
    <r>
      <rPr>
        <b/>
        <sz val="7"/>
        <color theme="1"/>
        <rFont val="Times New Roman"/>
        <family val="1"/>
        <charset val="238"/>
      </rPr>
      <t xml:space="preserve"> </t>
    </r>
    <r>
      <rPr>
        <b/>
        <sz val="12"/>
        <color theme="1"/>
        <rFont val="Calibri"/>
        <family val="2"/>
        <charset val="238"/>
      </rPr>
      <t>Klauzula informacyjna dla formularza kontaktowego na stronie www</t>
    </r>
  </si>
  <si>
    <t>lp</t>
  </si>
  <si>
    <t>Wykaz klauzul informacyjnych</t>
  </si>
  <si>
    <t>1) administratorem Pani/Pana danych osobowych jest:</t>
  </si>
  <si>
    <t>4) odbiorcami Pani/Pana danych osobowych będą wyłącznie podmioty uprawnione do uzyskania danych osobowych oraz</t>
  </si>
  <si>
    <t xml:space="preserve">1.Administratorem systemu monitoringu jest: </t>
  </si>
  <si>
    <t>1) administratorem danych osobowych kandydatów jest :</t>
  </si>
  <si>
    <t>1) administratorem danych osobowych uczniów jest:</t>
  </si>
  <si>
    <t>OBIEKT MONITOROWANY</t>
  </si>
  <si>
    <t>Data i podpis osoby    ………………………………….</t>
  </si>
  <si>
    <t xml:space="preserve"> Klauzula zgody i klauzula informacyjna dla kandydatów do pracy</t>
  </si>
  <si>
    <t xml:space="preserve"> Klauzula informacyjna dla czytelnika biblioteki</t>
  </si>
  <si>
    <r>
      <t>6</t>
    </r>
    <r>
      <rPr>
        <sz val="10"/>
        <color rgb="FF000000"/>
        <rFont val="Calibri"/>
        <family val="2"/>
        <charset val="238"/>
      </rPr>
      <t xml:space="preserve">) </t>
    </r>
    <r>
      <rPr>
        <sz val="10"/>
        <color theme="1"/>
        <rFont val="Calibri"/>
        <family val="2"/>
        <charset val="238"/>
      </rPr>
      <t xml:space="preserve">posiada Pani/Pan prawo do </t>
    </r>
    <r>
      <rPr>
        <sz val="10"/>
        <color rgb="FFFF0000"/>
        <rFont val="Calibri"/>
        <family val="2"/>
        <charset val="238"/>
      </rPr>
      <t>żądania od administratora dostępu do danych osobowych, prawo do ich sprostowania, usunięcia lub ograniczenia przetwarzania, prawo do wniesienia sprzeciwu wobec przetwarzania, prawo do cofnięcia zgody w dowolnym momencie</t>
    </r>
  </si>
  <si>
    <t>5) Pani/Pana dane osobowe przechowywane będą przez okres 6 lat / lub w oparciu o uzasadniony interes realizowany przez administratora (dane przetwarzane są do momentu ustania przewarzania w celach planowania biznesowego)</t>
  </si>
  <si>
    <t>6) posiada Pani/Pan prawo do żądania od administratora dostępu do danych osobowych, ich sprostowania, usunięcia lub ograniczenia przetwarzania</t>
  </si>
  <si>
    <t>27-400 Ostrowiec Świętokrzyski</t>
  </si>
  <si>
    <t>3) dane osobowe przetwarzane będą w celu realizacji naboru, zgodnie z Ustawą z dnia 7 września 1991 r. o systemie oświaty, na podstawie Art. 6 ust. 1 lit. c ogólnego rozporządzenia o ochronie danych osobowych z dnia 27 kwietnia 2016 r.</t>
  </si>
  <si>
    <t xml:space="preserve">4) dane osobowe przechowywane będą w czasie zgodnym z przepisami w/w Ustawy </t>
  </si>
  <si>
    <t>8) podanie danych osobowych jest obowiązkowe ze względu na przepisy prawa</t>
  </si>
  <si>
    <t>3) dane osobowe przetwarzane będą w celu realizacji zadań dydaktycznych, wychowawczych i opiekuńczych, zgodnie z Ustawą z dnia 7 września 1991 r. o systemie oświaty, na podstawie Art. 6 ust. 1 lit. c ogólnego rozporządzenia o ochronie danych osobowych z dnia 27 kwietnia 2016 r.</t>
  </si>
  <si>
    <t>3) celem przetwarzania jest zatrudnianie, pomoc socjalna oraz bezpieczeństwo i organizacja pracy</t>
  </si>
  <si>
    <t xml:space="preserve">4) odbiorcami Pani/Pana danych osobowych będą </t>
  </si>
  <si>
    <t>7) ma Pani/Pan prawo wniesienia skargi do organu nadzorczego w rozumieniu przepisów RODO</t>
  </si>
  <si>
    <t>Informacja dla Uczniów/Opiekunów Prawnych</t>
  </si>
  <si>
    <t>7) ma Pani/Pan prawo wniesienia skargi do organu nadzorczego  - Prezesa UODO</t>
  </si>
  <si>
    <t>8) podanie danych osobowych jest dobrowolne, jednakże odmowa podania danych będzie skutkować odmową zawarcia umowy</t>
  </si>
  <si>
    <t>Informacja dla kandydatów na uczniów/opiekunów prawnych</t>
  </si>
  <si>
    <r>
      <t xml:space="preserve">6) każdy kandydat/opiekun prawny  posiada prawo do dostępu do danych osobowych, ich sprostowania, usunięcia lub ograniczenia </t>
    </r>
    <r>
      <rPr>
        <sz val="12"/>
        <color rgb="FF000000"/>
        <rFont val="Palatino Linotype"/>
        <family val="1"/>
        <charset val="238"/>
      </rPr>
      <t>przetwarzania</t>
    </r>
  </si>
  <si>
    <t>7)kandydat/opiekun prawny ma prawo wniesienia skargi do organu nadzorczego  w rozumieniu przepisów RODO  - Prezesa UODO</t>
  </si>
  <si>
    <t>7) Uczeń/Opiekun Prawny ma prawo wniesienia skargi do organu nadzorczego  w rozumieniu przepisów RODO - Prezesa UODO</t>
  </si>
  <si>
    <t>4) odbiorcami Pani/Pana danych osobowych będą wyłącznie podmioty uprawnione do uzyskania danych osobowych na podstawie przepisów prawa oraz podmioty współpracujące w procesie rekrutacji</t>
  </si>
  <si>
    <t>6) ma Pani/Pan prawo wniesienia skargi do organu nadzorczego - Prezesa UODO</t>
  </si>
  <si>
    <r>
      <t>1.</t>
    </r>
    <r>
      <rPr>
        <b/>
        <sz val="7"/>
        <color theme="1"/>
        <rFont val="Times New Roman"/>
        <family val="1"/>
        <charset val="238"/>
      </rPr>
      <t xml:space="preserve">           </t>
    </r>
    <r>
      <rPr>
        <b/>
        <sz val="12"/>
        <color theme="1"/>
        <rFont val="Calibri"/>
        <family val="2"/>
        <charset val="238"/>
      </rPr>
      <t>Klauzula informacyjna dla uczniów/opiekunów prawnych</t>
    </r>
  </si>
  <si>
    <t>Wycieczka</t>
  </si>
  <si>
    <t>5)dane Pani/Pana dziecka będą przechowywane przez OKRES 5 LAT OD DNIA ZAKOŃCZENIA WYCIECZKI;</t>
  </si>
  <si>
    <r>
      <t>1.</t>
    </r>
    <r>
      <rPr>
        <b/>
        <sz val="7"/>
        <color theme="1"/>
        <rFont val="Times New Roman"/>
        <family val="1"/>
        <charset val="238"/>
      </rPr>
      <t xml:space="preserve">           </t>
    </r>
    <r>
      <rPr>
        <b/>
        <sz val="12"/>
        <color theme="1"/>
        <rFont val="Calibri"/>
        <family val="2"/>
        <charset val="238"/>
      </rPr>
      <t>Klauzula informacyjna wycieczki szkolnej</t>
    </r>
  </si>
  <si>
    <t>4) odbiorcami Pani/Pana danych osobowych będą wyłącznie podmioty uprawnione do uzyskania danych osobowych na podstawie przepisów prawa oraz podmioty zangażowane w obsługę wycieczki</t>
  </si>
  <si>
    <t>8) podanie danych jest dobrowolne, a konsekwencjami niepodania danych jest BRAK MOŻLIWOŚCI WZIĘCIA UDZIAŁU DZIECKA W WYCIECZCE;</t>
  </si>
  <si>
    <t>7) ma Pani/Pan prawo wniesienia skargi do organu nadzorczego w rozumieniu przepisów RODO - Prezesa UODO</t>
  </si>
  <si>
    <r>
      <t>6) posiada Pani/</t>
    </r>
    <r>
      <rPr>
        <sz val="12"/>
        <color rgb="FF000000"/>
        <rFont val="Palatino Linotype"/>
        <family val="1"/>
        <charset val="238"/>
      </rPr>
      <t>Pan prawo do żądania od administratora dostępu do danych osobowych, prawo do ich sprostowania, usunięcia lub ograniczenia przetwarzania, prawo do cofnięcia zgody, jednak bez uszczerbku dla przetwarzania, którego dokonano przed cofnięciem zgody</t>
    </r>
  </si>
  <si>
    <t>3) celem przetwarzania danych Pani/Pana dziecka jest ORGANIZACJA WYCIECZKI SZKOLNEJ, a podstawą prawną przetwarzania jest PANI/PANA ZGODA (ART. 6 UST. 1 LIT. A) RODO</t>
  </si>
  <si>
    <t>Zebranie rodziców</t>
  </si>
  <si>
    <t xml:space="preserve">3) celem przetwarzania Pani/Pana danych jest PROWADZENIE DOKUMENTACJI PRZEBIEGU NAUCZANIA, DZIAŁALNOŚCI WYCHOWAWCZEJ I OPIEKUŃCZEJ, a podstawą prawną przetwarzania jest ART. 6 UST. 1 LIT. C) RODO ORAZ §26 ROZPORZĄDZENIA MINISTRA EDUKACJI NARODOWEJ Z DNIA 25 SIERPNIA 2017 R. W SPRAWIE SPOSOBU PROWADZENIA PRZEZ PUBLICZNE PRZEDSZKOLA, SZKOŁY I PLACÓWKI DOKUMENTACJI PRZEBIEGU NAUCZANIA, DZIAŁALNOŚCI WYCHOWAWCZEJ I OPIEKUŃCZEJ ORAZ RODZAJÓW TEJ DOKUMENTACJI;
</t>
  </si>
  <si>
    <t>4) odbiorcami Pani/Pana danych osobowych będą wyłącznie podmioty uprawnione do uzyskania danych osobowych na podstawie przepisów prawa</t>
  </si>
  <si>
    <t>8) podanie danych jest wymogiem ustawowym i jest Pani/Pan zobowiązana/y podać dane osobowe, a konsekwencją niepodania danych jest odpowiedzialność za naruszenie przepisów prawa;</t>
  </si>
  <si>
    <t>4) przysługuje Pani/Panu prawo do żądania dostępu do danych oraz do ich sprostowania;</t>
  </si>
  <si>
    <t>5)dane Pani/Pana będą przechowywane do końca bieżącego roku szkolnego;</t>
  </si>
  <si>
    <r>
      <rPr>
        <b/>
        <sz val="7"/>
        <color theme="1"/>
        <rFont val="Times New Roman"/>
        <family val="1"/>
        <charset val="238"/>
      </rPr>
      <t xml:space="preserve">          </t>
    </r>
    <r>
      <rPr>
        <b/>
        <sz val="12"/>
        <color theme="1"/>
        <rFont val="Calibri"/>
        <family val="2"/>
        <charset val="238"/>
      </rPr>
      <t>Klauzula informacyjna zebrania rodziców</t>
    </r>
  </si>
  <si>
    <t>iod@fts.com.pl</t>
  </si>
  <si>
    <t>6) przysługuje Pani/Panu prawo do żądania dostępu do danych oraz do ich sprostowania</t>
  </si>
  <si>
    <t>3) monitoring stosowany jest celu ochrony mienia oraz zapewnienia bezpieczeństwa na terenie monitorowanym</t>
  </si>
  <si>
    <t>6) odbiorcami Pani/Pana danych osobowych będą wyłącznie podmioty uprawnione do uzyskania danych osobowych na podstawie przepisów prawa</t>
  </si>
  <si>
    <r>
      <t>7) osoba zarejestrowana przez system monitoringu ma prawo do d</t>
    </r>
    <r>
      <rPr>
        <sz val="12"/>
        <color rgb="FF000000"/>
        <rFont val="Palatino Linotype"/>
        <family val="1"/>
        <charset val="238"/>
      </rPr>
      <t>ostępu do danych osobowych oraz ograniczenia przetwarzania</t>
    </r>
  </si>
  <si>
    <t>8) osobie zarejestrowanej przez system monitoringu przysługuje prawo wniesienia skargi do organu nadzorczego</t>
  </si>
  <si>
    <t>4) podstawą przetwarzania są przepisy prawa - Prawo Oświatowe art.. 108a</t>
  </si>
  <si>
    <t>4)Pełna treść informacji o monitoringu znajduje się na stronie internetowej:</t>
  </si>
  <si>
    <t>6) posiada Pani/Pan prawo do żądania od administratora dostępu do danych osobowych, prawo do ich sprostowania, usunięcia lub ograniczenia przetwarzania, prawo do wniesienia sprzeciwu wobec przetwarzania, prawo do przenoszenia danych, prawo do cofnięcia zgody w dowolnym momencie w zakresie danych przetwarzanych na podstawie zgody</t>
  </si>
  <si>
    <t>5) zapisy z monitoringu przechowywane będą w okresie 3 miesięcy dni lub do nadpisania</t>
  </si>
  <si>
    <t>Zgodnie z art.6 ust.1 lit. a ogólnego rozporządzenia o ochronie danych osobowych z dnia 27 kwietnia 2016 r. wyrażam zgodę na przetwarzanie moich danych osobowych przez:</t>
  </si>
  <si>
    <t>w celach:</t>
  </si>
  <si>
    <t>TAK</t>
  </si>
  <si>
    <t>NIE</t>
  </si>
  <si>
    <t>działu w konkursach</t>
  </si>
  <si>
    <t>udziału w zawodach sportowych</t>
  </si>
  <si>
    <t>udziału w wycieczkach</t>
  </si>
  <si>
    <t>imprezach i uroczystościach okolicznościowych</t>
  </si>
  <si>
    <t>Data …………………………         Imie i nazwisko …………………………</t>
  </si>
  <si>
    <t>Zgodnie z art.6 ust.1 lit. a ogólnego rozporządzenia o ochronie danych osobowych z dnia 27 kwietnia 2016 r. wyrażam zgodę na przetwarzanie danych osobowych mojego syna/córki/podopiecznego</t>
  </si>
  <si>
    <t>Imie i nazwisko:   …………………………………………………………</t>
  </si>
  <si>
    <t>przez:</t>
  </si>
  <si>
    <t xml:space="preserve">wykorzystania wizerunku do celu budowania  pozytywnego oblicza </t>
  </si>
  <si>
    <t xml:space="preserve">Ponadto wyrażam zgodę na przetwarzanie moich danych osobowych wizerunkowych do celów budowania pozytywnego oblicza Szkoły w przestrzeni publicznej i w mediach.Oświadczam, że zrzekam się dodatkowego wynagrodzenia z powyższego tytułu. </t>
  </si>
  <si>
    <t xml:space="preserve">Szkoły w przestrzeni publicznej i w mediach. Oświadczam, że zrzekam się dodatkowego wynagrodzenia z powyższego tytułu. </t>
  </si>
  <si>
    <t xml:space="preserve"> - na podstawie Art. 6 ust. 1 lit. c ogólnego rozporządzenia o ochronie danych osobowych z dnia 27 kwietnia 2016 r.,Karty Nauczyciela oraz Kodeksu Pracy z dnia 26 czerwca 1974 r.</t>
  </si>
  <si>
    <t>Klauzula informacyjna dla nauczycieli</t>
  </si>
  <si>
    <t xml:space="preserve">  - medycyna pracy,służby BHP</t>
  </si>
  <si>
    <t xml:space="preserve">  - podmioty upoważnione do ich uzyskania na podstawie przepisów prawa</t>
  </si>
  <si>
    <t>5) Pani/Pana dane osobowe przechowywane będą przez okres 50 lat, na podstawie Kodeksu Pracy a w pozostałych przypadkach przez okres wymagany do dochodzenia roszczeń , oraz do momentu odwołania zgody w zakresie danych uzyskanych na podstawie zgody.</t>
  </si>
  <si>
    <t>5) odbiorcami Pani/Pana danych osobowych będą wyłącznie podmioty uprawnione do uzyskania danych osobowych na podstawie przepisów prawa oraz podmioty przetwarzające dane w imieniu Administratora (np.. e-dziennik)</t>
  </si>
  <si>
    <t>Zgodnie z art.6 ust.1 lit. a ogólnego rozporządzenia o ochronie danych osobowych z dnia 27 kwietnia 2016 r.  oraz ustawą z dnia 4 lutego 1994 r. o prawie autorskim i prawach pokrewnych (Dz.U. z 2018 r. 1191 ze zm.) wyrażam zgodę na przetwarzanie moich danych osobowych wizerunkowych przez</t>
  </si>
  <si>
    <t xml:space="preserve"> do celów budowania pozytywnego oblicza Szkoły w przestrzeni publicznej i w mediach.Oświadczam, że zrzekam się dodatkowego wynagrodzenia z powyższego tytułu. </t>
  </si>
  <si>
    <t>Imie i nazwisko  ………………………………..       Data i podpis   ..............................</t>
  </si>
  <si>
    <t>Klauzula zgody - rodzic/opiekun prawny</t>
  </si>
  <si>
    <t>Klauzula zgody - uczeń pełnoletni</t>
  </si>
  <si>
    <r>
      <t xml:space="preserve">6) każdy Uczeń/Opiekun Prawny posiada prawo do dostępu do danych osobowych, ich sprostowania,  ograniczenia </t>
    </r>
    <r>
      <rPr>
        <sz val="12"/>
        <color rgb="FF000000"/>
        <rFont val="Palatino Linotype"/>
        <family val="1"/>
        <charset val="238"/>
      </rPr>
      <t>przetwarzania lub odwołania uprzednio udzielonej zgody</t>
    </r>
  </si>
  <si>
    <t xml:space="preserve"> - podmioty ,którym przekazanie danych będzie konieczne w celu wykonania umowy jaka wiąże te   podmioty z pracodawcą (w szczególności podmioty realizujące szkoleniowe, firmy IT,
   programy emerytalne, ubezpieczenia grupowe)</t>
  </si>
  <si>
    <t>Zespół Szkół Nr 2</t>
  </si>
  <si>
    <t>os. Słoneczne 45</t>
  </si>
  <si>
    <t>www.budowlanka.net.pl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</si>
</sst>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charset val="238"/>
      <scheme val="minor"/>
    </font>
    <font>
      <b/>
      <sz val="11"/>
      <color theme="1"/>
      <name val="Calibri"/>
      <family val="2"/>
      <charset val="238"/>
      <scheme val="minor"/>
    </font>
    <font>
      <sz val="12"/>
      <color theme="1"/>
      <name val="Times New Roman"/>
      <family val="1"/>
      <charset val="238"/>
    </font>
    <font>
      <sz val="10"/>
      <color theme="1"/>
      <name val="Calibri"/>
      <family val="2"/>
      <charset val="238"/>
    </font>
    <font>
      <sz val="10"/>
      <color rgb="FFFF0000"/>
      <name val="Calibri"/>
      <family val="2"/>
      <charset val="238"/>
    </font>
    <font>
      <sz val="10"/>
      <color rgb="FF000000"/>
      <name val="Calibri"/>
      <family val="2"/>
      <charset val="238"/>
    </font>
    <font>
      <u/>
      <sz val="11"/>
      <color theme="10"/>
      <name val="Calibri"/>
      <family val="2"/>
      <charset val="238"/>
      <scheme val="minor"/>
    </font>
    <font>
      <sz val="10"/>
      <name val="Calibri"/>
      <family val="2"/>
      <charset val="238"/>
    </font>
    <font>
      <b/>
      <sz val="10"/>
      <name val="Calibri"/>
      <family val="2"/>
      <charset val="238"/>
    </font>
    <font>
      <sz val="11"/>
      <name val="Calibri"/>
      <family val="2"/>
      <charset val="238"/>
    </font>
    <font>
      <b/>
      <sz val="11"/>
      <name val="Calibri"/>
      <family val="2"/>
      <charset val="238"/>
    </font>
    <font>
      <sz val="10"/>
      <color theme="1"/>
      <name val="Calibri"/>
      <family val="2"/>
      <charset val="238"/>
      <scheme val="minor"/>
    </font>
    <font>
      <b/>
      <sz val="12"/>
      <color theme="1"/>
      <name val="Calibri"/>
      <family val="2"/>
      <charset val="238"/>
      <scheme val="minor"/>
    </font>
    <font>
      <b/>
      <sz val="12"/>
      <color theme="1"/>
      <name val="Calibri"/>
      <family val="2"/>
      <charset val="238"/>
    </font>
    <font>
      <b/>
      <sz val="7"/>
      <color theme="1"/>
      <name val="Times New Roman"/>
      <family val="1"/>
      <charset val="238"/>
    </font>
    <font>
      <b/>
      <sz val="12"/>
      <color theme="1"/>
      <name val="Calibri"/>
      <family val="1"/>
      <charset val="238"/>
    </font>
    <font>
      <sz val="10"/>
      <color rgb="FFFF0000"/>
      <name val="Symbol"/>
      <family val="1"/>
      <charset val="2"/>
    </font>
    <font>
      <sz val="7"/>
      <color rgb="FFFF0000"/>
      <name val="Times New Roman"/>
      <family val="1"/>
      <charset val="238"/>
    </font>
    <font>
      <sz val="10"/>
      <color rgb="FF000000"/>
      <name val="Calibri"/>
      <family val="2"/>
      <charset val="238"/>
      <scheme val="minor"/>
    </font>
    <font>
      <sz val="7"/>
      <color rgb="FF1F497D"/>
      <name val="Times New Roman"/>
      <family val="1"/>
      <charset val="238"/>
    </font>
    <font>
      <sz val="10"/>
      <color rgb="FF1F497D"/>
      <name val="Symbol"/>
      <family val="1"/>
      <charset val="238"/>
    </font>
    <font>
      <sz val="7"/>
      <color theme="1"/>
      <name val="Times New Roman"/>
      <family val="1"/>
      <charset val="238"/>
    </font>
    <font>
      <i/>
      <sz val="10"/>
      <color rgb="FF1F497D"/>
      <name val="Calibri"/>
      <family val="2"/>
      <charset val="238"/>
      <scheme val="minor"/>
    </font>
    <font>
      <sz val="7"/>
      <color rgb="FF000000"/>
      <name val="Times New Roman"/>
      <family val="1"/>
      <charset val="238"/>
    </font>
    <font>
      <sz val="10"/>
      <color theme="1"/>
      <name val="Symbol"/>
      <family val="1"/>
      <charset val="238"/>
    </font>
    <font>
      <sz val="10"/>
      <color rgb="FF000000"/>
      <name val="Symbol"/>
      <family val="1"/>
      <charset val="238"/>
    </font>
    <font>
      <b/>
      <sz val="22"/>
      <color rgb="FFFF0000"/>
      <name val="Calibri"/>
      <family val="2"/>
      <charset val="238"/>
    </font>
    <font>
      <sz val="12"/>
      <name val="Palatino Linotype"/>
      <family val="1"/>
      <charset val="238"/>
    </font>
    <font>
      <sz val="12"/>
      <color rgb="FF000000"/>
      <name val="Palatino Linotype"/>
      <family val="1"/>
      <charset val="238"/>
    </font>
    <font>
      <sz val="12"/>
      <color theme="1"/>
      <name val="Palatino Linotype"/>
      <family val="1"/>
      <charset val="238"/>
    </font>
    <font>
      <b/>
      <sz val="12"/>
      <name val="Palatino Linotype"/>
      <family val="1"/>
      <charset val="238"/>
    </font>
    <font>
      <sz val="8"/>
      <color rgb="FF5B5656"/>
      <name val="Arial"/>
      <family val="2"/>
      <charset val="238"/>
    </font>
    <font>
      <b/>
      <sz val="12"/>
      <color theme="1"/>
      <name val="Palatino Linotype"/>
      <family val="1"/>
      <charset val="238"/>
    </font>
    <font>
      <b/>
      <sz val="12"/>
      <color rgb="FF000000"/>
      <name val="Palatino Linotype"/>
      <family val="1"/>
      <charset val="238"/>
    </font>
  </fonts>
  <fills count="3">
    <fill>
      <patternFill patternType="none"/>
    </fill>
    <fill>
      <patternFill patternType="gray125"/>
    </fill>
    <fill>
      <patternFill patternType="solid">
        <fgColor theme="2" tint="-9.9978637043366805E-2"/>
        <bgColor indexed="64"/>
      </patternFill>
    </fill>
  </fills>
  <borders count="28">
    <border>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86">
    <xf numFmtId="0" fontId="0" fillId="0" borderId="0" xfId="0"/>
    <xf numFmtId="0" fontId="3"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vertical="center" wrapText="1"/>
    </xf>
    <xf numFmtId="0" fontId="6" fillId="0" borderId="0" xfId="1"/>
    <xf numFmtId="0" fontId="7" fillId="0" borderId="0" xfId="0" applyFont="1" applyBorder="1" applyAlignment="1">
      <alignment horizontal="center" vertical="center" wrapText="1"/>
    </xf>
    <xf numFmtId="0" fontId="9" fillId="0" borderId="0" xfId="0" applyFont="1" applyBorder="1" applyAlignment="1">
      <alignment vertical="center" wrapText="1"/>
    </xf>
    <xf numFmtId="0" fontId="10" fillId="0" borderId="0" xfId="0" applyFont="1" applyBorder="1" applyAlignment="1">
      <alignment horizontal="center" vertical="center" wrapText="1"/>
    </xf>
    <xf numFmtId="0" fontId="4" fillId="0" borderId="0" xfId="0" applyFont="1" applyBorder="1" applyAlignment="1">
      <alignment vertical="center" wrapText="1"/>
    </xf>
    <xf numFmtId="0" fontId="11" fillId="0" borderId="0" xfId="0" applyFont="1" applyAlignment="1">
      <alignment wrapText="1"/>
    </xf>
    <xf numFmtId="0" fontId="0" fillId="0" borderId="0" xfId="0" applyAlignment="1">
      <alignment wrapText="1"/>
    </xf>
    <xf numFmtId="0" fontId="12" fillId="0" borderId="0" xfId="0" applyFont="1" applyAlignment="1">
      <alignment horizontal="center"/>
    </xf>
    <xf numFmtId="0" fontId="13" fillId="0" borderId="0" xfId="0" applyFont="1" applyAlignment="1">
      <alignment vertical="center"/>
    </xf>
    <xf numFmtId="0" fontId="15" fillId="0" borderId="0" xfId="0" applyFont="1" applyAlignment="1">
      <alignment vertical="center" wrapText="1"/>
    </xf>
    <xf numFmtId="0" fontId="13" fillId="0" borderId="0" xfId="0" applyFont="1" applyAlignment="1">
      <alignment vertical="center" wrapText="1"/>
    </xf>
    <xf numFmtId="0" fontId="16" fillId="0" borderId="0" xfId="0" applyFont="1" applyAlignment="1">
      <alignment horizontal="left" vertical="center" wrapText="1"/>
    </xf>
    <xf numFmtId="0" fontId="1" fillId="0" borderId="0" xfId="0" applyFont="1" applyAlignment="1">
      <alignment wrapText="1"/>
    </xf>
    <xf numFmtId="0" fontId="0" fillId="0" borderId="2" xfId="0" applyBorder="1"/>
    <xf numFmtId="0" fontId="15" fillId="0" borderId="3" xfId="0" applyFont="1" applyBorder="1" applyAlignment="1">
      <alignment vertical="center" wrapText="1"/>
    </xf>
    <xf numFmtId="0" fontId="3" fillId="0" borderId="4" xfId="0" applyFont="1" applyBorder="1" applyAlignment="1">
      <alignment vertical="center" wrapText="1"/>
    </xf>
    <xf numFmtId="0" fontId="11" fillId="0" borderId="5" xfId="0" applyFont="1" applyBorder="1" applyAlignment="1">
      <alignment wrapText="1"/>
    </xf>
    <xf numFmtId="0" fontId="0" fillId="0" borderId="6" xfId="0" applyBorder="1"/>
    <xf numFmtId="0" fontId="1" fillId="0" borderId="7" xfId="0" applyFont="1" applyBorder="1" applyAlignment="1">
      <alignment wrapText="1"/>
    </xf>
    <xf numFmtId="0" fontId="0" fillId="0" borderId="8" xfId="0" applyBorder="1" applyAlignment="1">
      <alignment wrapText="1"/>
    </xf>
    <xf numFmtId="0" fontId="0" fillId="0" borderId="9" xfId="0" applyBorder="1"/>
    <xf numFmtId="0" fontId="24" fillId="0" borderId="10" xfId="0" applyFont="1" applyBorder="1" applyAlignment="1">
      <alignment horizontal="left" vertical="center" wrapText="1"/>
    </xf>
    <xf numFmtId="0" fontId="3" fillId="0" borderId="11" xfId="0" applyFont="1" applyBorder="1" applyAlignment="1">
      <alignment horizontal="left" vertical="center" wrapText="1"/>
    </xf>
    <xf numFmtId="0" fontId="24" fillId="0" borderId="11" xfId="0" applyFont="1" applyBorder="1" applyAlignment="1">
      <alignment horizontal="left" vertical="center" wrapText="1"/>
    </xf>
    <xf numFmtId="0" fontId="12" fillId="0" borderId="3" xfId="0" applyFont="1" applyBorder="1" applyAlignment="1">
      <alignment wrapText="1"/>
    </xf>
    <xf numFmtId="0" fontId="24" fillId="0" borderId="4" xfId="0" applyFont="1" applyBorder="1" applyAlignment="1">
      <alignment horizontal="left" vertical="center" wrapText="1"/>
    </xf>
    <xf numFmtId="0" fontId="15" fillId="0" borderId="1" xfId="0" applyFont="1" applyBorder="1" applyAlignment="1">
      <alignment vertical="center" wrapText="1"/>
    </xf>
    <xf numFmtId="0" fontId="22" fillId="0" borderId="5" xfId="0" applyFont="1" applyBorder="1" applyAlignment="1">
      <alignment wrapText="1"/>
    </xf>
    <xf numFmtId="0" fontId="0" fillId="0" borderId="12" xfId="0" applyBorder="1"/>
    <xf numFmtId="0" fontId="15" fillId="0" borderId="13" xfId="0" applyFont="1" applyBorder="1" applyAlignment="1">
      <alignment vertical="center" wrapText="1"/>
    </xf>
    <xf numFmtId="0" fontId="20" fillId="0" borderId="14" xfId="0" applyFont="1" applyBorder="1" applyAlignment="1">
      <alignment horizontal="left" vertical="center" wrapText="1"/>
    </xf>
    <xf numFmtId="0" fontId="13" fillId="0" borderId="1" xfId="0" applyFont="1" applyBorder="1" applyAlignment="1">
      <alignment vertical="center" wrapText="1"/>
    </xf>
    <xf numFmtId="0" fontId="13" fillId="0" borderId="3" xfId="0" applyFont="1" applyBorder="1" applyAlignment="1">
      <alignment vertical="center" wrapText="1"/>
    </xf>
    <xf numFmtId="0" fontId="3" fillId="0" borderId="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11" fillId="0" borderId="14" xfId="0" applyFont="1" applyBorder="1" applyAlignment="1">
      <alignment wrapText="1"/>
    </xf>
    <xf numFmtId="0" fontId="20" fillId="0" borderId="4" xfId="0" applyFont="1" applyBorder="1" applyAlignment="1">
      <alignment horizontal="left" vertical="center" wrapText="1"/>
    </xf>
    <xf numFmtId="0" fontId="18" fillId="0" borderId="5" xfId="0" applyFont="1" applyBorder="1" applyAlignment="1">
      <alignment wrapText="1"/>
    </xf>
    <xf numFmtId="0" fontId="0" fillId="0" borderId="16" xfId="0" applyBorder="1"/>
    <xf numFmtId="0" fontId="15" fillId="0" borderId="17" xfId="0" applyFont="1" applyBorder="1" applyAlignment="1">
      <alignment vertical="center" wrapText="1"/>
    </xf>
    <xf numFmtId="0" fontId="24" fillId="0" borderId="18" xfId="0" applyFont="1" applyBorder="1" applyAlignment="1">
      <alignment horizontal="left" vertical="center" wrapText="1"/>
    </xf>
    <xf numFmtId="0" fontId="25" fillId="0" borderId="4" xfId="0" applyFont="1" applyBorder="1" applyAlignment="1">
      <alignment horizontal="left" vertical="center" wrapText="1"/>
    </xf>
    <xf numFmtId="0" fontId="0" fillId="0" borderId="0" xfId="0" applyBorder="1"/>
    <xf numFmtId="0" fontId="13" fillId="0" borderId="0" xfId="0" applyFont="1" applyAlignment="1">
      <alignment horizontal="center" vertical="center" wrapText="1"/>
    </xf>
    <xf numFmtId="0" fontId="26" fillId="0" borderId="0" xfId="0" applyFont="1" applyAlignment="1">
      <alignment horizontal="center" vertical="center" wrapText="1"/>
    </xf>
    <xf numFmtId="0" fontId="8" fillId="0" borderId="0" xfId="0" applyFont="1" applyBorder="1" applyAlignment="1">
      <alignment horizontal="center" vertical="center" wrapText="1"/>
    </xf>
    <xf numFmtId="0" fontId="12" fillId="0" borderId="0" xfId="0" applyFont="1" applyAlignment="1">
      <alignment horizontal="center" wrapText="1"/>
    </xf>
    <xf numFmtId="0" fontId="7"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30" fillId="0" borderId="0" xfId="0" applyFont="1" applyBorder="1" applyAlignment="1">
      <alignment horizontal="center" vertical="center" wrapText="1"/>
    </xf>
    <xf numFmtId="0" fontId="27" fillId="0" borderId="0" xfId="0" applyFont="1" applyBorder="1" applyAlignment="1">
      <alignment vertical="center" wrapText="1"/>
    </xf>
    <xf numFmtId="0" fontId="31" fillId="0" borderId="0" xfId="0" applyFont="1"/>
    <xf numFmtId="0" fontId="29" fillId="0" borderId="0" xfId="0" applyFont="1" applyBorder="1" applyAlignment="1">
      <alignment vertical="center" wrapText="1"/>
    </xf>
    <xf numFmtId="0" fontId="29" fillId="0" borderId="0" xfId="0" applyFont="1" applyBorder="1"/>
    <xf numFmtId="0" fontId="29" fillId="0" borderId="0" xfId="0" applyFont="1" applyBorder="1" applyAlignment="1">
      <alignment horizontal="center" vertical="center" wrapText="1"/>
    </xf>
    <xf numFmtId="0" fontId="13" fillId="0" borderId="0" xfId="0" applyFont="1" applyBorder="1" applyAlignment="1">
      <alignment vertical="center"/>
    </xf>
    <xf numFmtId="0" fontId="32" fillId="0" borderId="0" xfId="0" applyFont="1" applyAlignment="1">
      <alignment horizontal="center" vertical="center" wrapText="1"/>
    </xf>
    <xf numFmtId="0" fontId="27" fillId="0" borderId="0" xfId="0" applyFont="1" applyAlignment="1">
      <alignment wrapText="1"/>
    </xf>
    <xf numFmtId="0" fontId="29" fillId="0" borderId="0" xfId="0" applyFont="1" applyAlignment="1">
      <alignment wrapText="1"/>
    </xf>
    <xf numFmtId="0" fontId="30" fillId="0" borderId="0" xfId="0" applyFont="1" applyBorder="1" applyAlignment="1">
      <alignment vertical="center" wrapText="1"/>
    </xf>
    <xf numFmtId="0" fontId="28" fillId="0" borderId="0" xfId="0" applyFont="1" applyAlignment="1">
      <alignment horizontal="center" vertical="center" wrapText="1"/>
    </xf>
    <xf numFmtId="0" fontId="33" fillId="0" borderId="0" xfId="0" applyFont="1" applyAlignment="1">
      <alignment horizontal="center" vertical="center" wrapText="1"/>
    </xf>
    <xf numFmtId="0" fontId="32" fillId="0" borderId="0" xfId="0" applyFont="1" applyAlignment="1">
      <alignment horizontal="center"/>
    </xf>
    <xf numFmtId="0" fontId="29" fillId="0" borderId="0" xfId="0" applyFont="1"/>
    <xf numFmtId="0" fontId="29" fillId="0" borderId="0" xfId="0" applyFont="1" applyAlignment="1">
      <alignment horizontal="left" wrapText="1"/>
    </xf>
    <xf numFmtId="0" fontId="0" fillId="0" borderId="27" xfId="0" applyBorder="1"/>
    <xf numFmtId="0" fontId="29" fillId="0" borderId="0" xfId="0" applyFont="1" applyAlignment="1">
      <alignment wrapText="1"/>
    </xf>
    <xf numFmtId="0" fontId="29" fillId="2" borderId="0" xfId="0" applyFont="1" applyFill="1" applyAlignment="1">
      <alignment wrapText="1"/>
    </xf>
    <xf numFmtId="0" fontId="29" fillId="0" borderId="0" xfId="0" applyFont="1" applyAlignment="1">
      <alignment vertical="top" wrapText="1"/>
    </xf>
    <xf numFmtId="0" fontId="2" fillId="0" borderId="0" xfId="0" applyFont="1" applyAlignment="1">
      <alignment vertical="top" wrapText="1"/>
    </xf>
    <xf numFmtId="0" fontId="0" fillId="0" borderId="19"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25" xfId="0" applyBorder="1" applyAlignment="1"/>
    <xf numFmtId="0" fontId="0" fillId="0" borderId="26" xfId="0" applyBorder="1" applyAlignment="1"/>
    <xf numFmtId="0" fontId="0" fillId="0" borderId="23" xfId="0" applyBorder="1" applyAlignment="1"/>
    <xf numFmtId="0" fontId="0" fillId="0" borderId="24" xfId="0" applyBorder="1" applyAlignment="1"/>
    <xf numFmtId="0" fontId="29" fillId="0" borderId="0" xfId="0" applyFont="1" applyAlignment="1">
      <alignment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1127760</xdr:colOff>
      <xdr:row>2</xdr:row>
      <xdr:rowOff>15240</xdr:rowOff>
    </xdr:from>
    <xdr:to>
      <xdr:col>0</xdr:col>
      <xdr:colOff>4351020</xdr:colOff>
      <xdr:row>2</xdr:row>
      <xdr:rowOff>3238500</xdr:rowOff>
    </xdr:to>
    <xdr:pic>
      <xdr:nvPicPr>
        <xdr:cNvPr id="2" name="Obraz 1" descr="Znalezione obrazy dla zapytania symbol monitoringu">
          <a:extLst>
            <a:ext uri="{FF2B5EF4-FFF2-40B4-BE49-F238E27FC236}">
              <a16:creationId xmlns:a16="http://schemas.microsoft.com/office/drawing/2014/main" id="{9118A1A2-9E04-47EB-8E32-7424F787CE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 y="213360"/>
          <a:ext cx="3223260" cy="3223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1143000</xdr:colOff>
      <xdr:row>2</xdr:row>
      <xdr:rowOff>22860</xdr:rowOff>
    </xdr:from>
    <xdr:to>
      <xdr:col>0</xdr:col>
      <xdr:colOff>4366260</xdr:colOff>
      <xdr:row>2</xdr:row>
      <xdr:rowOff>3284220</xdr:rowOff>
    </xdr:to>
    <xdr:pic>
      <xdr:nvPicPr>
        <xdr:cNvPr id="2" name="Obraz 1" descr="Znalezione obrazy dla zapytania symbol monitoringu">
          <a:extLst>
            <a:ext uri="{FF2B5EF4-FFF2-40B4-BE49-F238E27FC236}">
              <a16:creationId xmlns:a16="http://schemas.microsoft.com/office/drawing/2014/main" id="{FD3AA070-4287-4E4F-A2BF-11E46EB06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0800000" flipV="1">
          <a:off x="1143000" y="586740"/>
          <a:ext cx="3223260" cy="3261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odo/powiat/ZSOMS/klauzul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
      <sheetName val="info"/>
      <sheetName val="rekrutacja"/>
      <sheetName val="pracownicy"/>
      <sheetName val="nauczyciele"/>
      <sheetName val="wizerunek-media"/>
      <sheetName val="umowy"/>
      <sheetName val="biblioteka"/>
      <sheetName val="monitoring"/>
      <sheetName val="uczen-nabór"/>
      <sheetName val="uczeń"/>
      <sheetName val="kontakt-www"/>
      <sheetName val="wycieczka"/>
      <sheetName val="zebranie"/>
      <sheetName val="zgoda-uczeń-pełnoletni"/>
      <sheetName val="Arkusz1"/>
    </sheetNames>
    <sheetDataSet>
      <sheetData sheetId="0">
        <row r="5">
          <cell r="A5" t="str">
            <v>iod@fts.com.pl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udowlanka.net.pl/" TargetMode="External"/><Relationship Id="rId1" Type="http://schemas.openxmlformats.org/officeDocument/2006/relationships/hyperlink" Target="mailto:iod@fts.com.pl"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10"/>
    </sheetView>
  </sheetViews>
  <sheetFormatPr defaultRowHeight="15" x14ac:dyDescent="0.25"/>
  <cols>
    <col min="1" max="1" width="47.28515625" customWidth="1"/>
  </cols>
  <sheetData>
    <row r="1" spans="1:1" x14ac:dyDescent="0.25">
      <c r="A1" s="58" t="s">
        <v>182</v>
      </c>
    </row>
    <row r="2" spans="1:1" x14ac:dyDescent="0.25">
      <c r="A2" t="s">
        <v>183</v>
      </c>
    </row>
    <row r="3" spans="1:1" x14ac:dyDescent="0.25">
      <c r="A3" t="s">
        <v>111</v>
      </c>
    </row>
    <row r="5" spans="1:1" x14ac:dyDescent="0.25">
      <c r="A5" s="4" t="s">
        <v>144</v>
      </c>
    </row>
    <row r="6" spans="1:1" x14ac:dyDescent="0.25">
      <c r="A6" s="4" t="s">
        <v>184</v>
      </c>
    </row>
  </sheetData>
  <hyperlinks>
    <hyperlink ref="A5" r:id="rId1"/>
    <hyperlink ref="A6"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opLeftCell="A4" workbookViewId="0">
      <selection activeCell="A10" sqref="A10"/>
    </sheetView>
  </sheetViews>
  <sheetFormatPr defaultRowHeight="15" x14ac:dyDescent="0.25"/>
  <cols>
    <col min="1" max="1" width="99.28515625" style="10" customWidth="1"/>
  </cols>
  <sheetData>
    <row r="1" spans="1:1" ht="15.75" x14ac:dyDescent="0.25">
      <c r="A1" s="14" t="s">
        <v>27</v>
      </c>
    </row>
    <row r="2" spans="1:1" ht="28.5" x14ac:dyDescent="0.25">
      <c r="A2" s="49" t="s">
        <v>104</v>
      </c>
    </row>
    <row r="3" spans="1:1" ht="265.14999999999998" customHeight="1" x14ac:dyDescent="0.25">
      <c r="A3"/>
    </row>
    <row r="4" spans="1:1" ht="25.15" customHeight="1" x14ac:dyDescent="0.25">
      <c r="A4" s="55" t="s">
        <v>101</v>
      </c>
    </row>
    <row r="5" spans="1:1" ht="18" x14ac:dyDescent="0.25">
      <c r="A5" s="56" t="str">
        <f>adm!$A$1</f>
        <v>Zespół Szkół Nr 2</v>
      </c>
    </row>
    <row r="6" spans="1:1" ht="18" x14ac:dyDescent="0.25">
      <c r="A6" s="56" t="str">
        <f>adm!$A$2</f>
        <v>os. Słoneczne 45</v>
      </c>
    </row>
    <row r="7" spans="1:1" ht="25.15" customHeight="1" x14ac:dyDescent="0.25">
      <c r="A7" s="56" t="str">
        <f>adm!$A$3</f>
        <v>27-400 Ostrowiec Świętokrzyski</v>
      </c>
    </row>
    <row r="8" spans="1:1" ht="30" customHeight="1" x14ac:dyDescent="0.25">
      <c r="A8" s="57" t="str">
        <f>IF(ISBLANK(adm!$A$5),"",CONCATENATE("2) kontakt z Inspektorem Ochrony Danych - ",adm!$A$5))</f>
        <v>2) kontakt z Inspektorem Ochrony Danych - iod@fts.com.pl</v>
      </c>
    </row>
    <row r="9" spans="1:1" ht="40.15" customHeight="1" x14ac:dyDescent="0.25">
      <c r="A9" s="53" t="s">
        <v>146</v>
      </c>
    </row>
    <row r="10" spans="1:1" ht="34.15" customHeight="1" x14ac:dyDescent="0.25">
      <c r="A10" s="53" t="s">
        <v>151</v>
      </c>
    </row>
    <row r="11" spans="1:1" ht="33.6" customHeight="1" x14ac:dyDescent="0.25">
      <c r="A11" s="68" t="str">
        <f>adm!A6</f>
        <v>www.budowlanka.net.pl</v>
      </c>
    </row>
    <row r="12" spans="1:1" ht="40.15" customHeight="1" x14ac:dyDescent="0.25">
      <c r="A12" s="67"/>
    </row>
    <row r="13" spans="1:1" ht="41.45" customHeight="1" x14ac:dyDescent="0.25">
      <c r="A13" s="55"/>
    </row>
    <row r="14" spans="1:1" ht="43.9" customHeight="1" x14ac:dyDescent="0.25">
      <c r="A14" s="55"/>
    </row>
  </sheetData>
  <pageMargins left="0.7" right="0.7" top="0.75" bottom="0.75" header="0.3" footer="0.3"/>
  <pageSetup paperSize="9" orientation="portrait"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Normal="100" workbookViewId="0">
      <selection activeCell="A11" sqref="A11"/>
    </sheetView>
  </sheetViews>
  <sheetFormatPr defaultRowHeight="15" x14ac:dyDescent="0.25"/>
  <cols>
    <col min="1" max="1" width="84.7109375" customWidth="1"/>
  </cols>
  <sheetData>
    <row r="1" spans="1:1" ht="15.75" x14ac:dyDescent="0.25">
      <c r="A1" s="12" t="s">
        <v>28</v>
      </c>
    </row>
    <row r="2" spans="1:1" ht="18" x14ac:dyDescent="0.25">
      <c r="A2" s="61" t="s">
        <v>122</v>
      </c>
    </row>
    <row r="3" spans="1:1" ht="36" x14ac:dyDescent="0.25">
      <c r="A3" s="59" t="s">
        <v>29</v>
      </c>
    </row>
    <row r="4" spans="1:1" ht="18" x14ac:dyDescent="0.25">
      <c r="A4" s="59" t="s">
        <v>102</v>
      </c>
    </row>
    <row r="5" spans="1:1" ht="26.45" customHeight="1" x14ac:dyDescent="0.25">
      <c r="A5" s="56" t="str">
        <f>adm!$A$1</f>
        <v>Zespół Szkół Nr 2</v>
      </c>
    </row>
    <row r="6" spans="1:1" ht="24" customHeight="1" x14ac:dyDescent="0.25">
      <c r="A6" s="56" t="str">
        <f>adm!$A$2</f>
        <v>os. Słoneczne 45</v>
      </c>
    </row>
    <row r="7" spans="1:1" ht="25.9" customHeight="1" x14ac:dyDescent="0.25">
      <c r="A7" s="56" t="str">
        <f>adm!$A$3</f>
        <v>27-400 Ostrowiec Świętokrzyski</v>
      </c>
    </row>
    <row r="8" spans="1:1" ht="28.15" customHeight="1" x14ac:dyDescent="0.25">
      <c r="A8" s="57" t="str">
        <f>IF(ISBLANK(adm!$A$5),"",CONCATENATE("2)  kontakt z Inspektorem Ochrony Danych - ",adm!$A$5))</f>
        <v>2)  kontakt z Inspektorem Ochrony Danych - iod@fts.com.pl</v>
      </c>
    </row>
    <row r="9" spans="1:1" ht="54" x14ac:dyDescent="0.25">
      <c r="A9" s="59" t="s">
        <v>112</v>
      </c>
    </row>
    <row r="10" spans="1:1" ht="36" x14ac:dyDescent="0.25">
      <c r="A10" s="59" t="s">
        <v>113</v>
      </c>
    </row>
    <row r="11" spans="1:1" ht="54" x14ac:dyDescent="0.25">
      <c r="A11" s="59" t="s">
        <v>174</v>
      </c>
    </row>
    <row r="12" spans="1:1" ht="49.9" customHeight="1" x14ac:dyDescent="0.25">
      <c r="A12" s="59" t="s">
        <v>123</v>
      </c>
    </row>
    <row r="13" spans="1:1" ht="39" customHeight="1" x14ac:dyDescent="0.25">
      <c r="A13" s="59" t="s">
        <v>124</v>
      </c>
    </row>
    <row r="14" spans="1:1" ht="26.45" customHeight="1" x14ac:dyDescent="0.25">
      <c r="A14" s="59" t="s">
        <v>114</v>
      </c>
    </row>
    <row r="15" spans="1:1" ht="18" x14ac:dyDescent="0.35">
      <c r="A15" s="60"/>
    </row>
    <row r="16" spans="1:1" x14ac:dyDescent="0.25">
      <c r="A16" s="47"/>
    </row>
    <row r="17" spans="1:1" x14ac:dyDescent="0.25">
      <c r="A17" s="47"/>
    </row>
    <row r="18" spans="1:1" x14ac:dyDescent="0.25">
      <c r="A18" s="4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Normal="100" workbookViewId="0">
      <selection activeCell="A12" sqref="A12"/>
    </sheetView>
  </sheetViews>
  <sheetFormatPr defaultRowHeight="15" x14ac:dyDescent="0.25"/>
  <cols>
    <col min="1" max="1" width="84.5703125" customWidth="1"/>
  </cols>
  <sheetData>
    <row r="1" spans="1:1" ht="15.75" x14ac:dyDescent="0.25">
      <c r="A1" s="62" t="s">
        <v>128</v>
      </c>
    </row>
    <row r="2" spans="1:1" ht="18" x14ac:dyDescent="0.25">
      <c r="A2" s="61" t="s">
        <v>119</v>
      </c>
    </row>
    <row r="3" spans="1:1" ht="36" x14ac:dyDescent="0.25">
      <c r="A3" s="59" t="s">
        <v>29</v>
      </c>
    </row>
    <row r="4" spans="1:1" ht="18" x14ac:dyDescent="0.25">
      <c r="A4" s="59" t="s">
        <v>103</v>
      </c>
    </row>
    <row r="5" spans="1:1" ht="18" x14ac:dyDescent="0.25">
      <c r="A5" s="56" t="str">
        <f>adm!$A$1</f>
        <v>Zespół Szkół Nr 2</v>
      </c>
    </row>
    <row r="6" spans="1:1" ht="18" x14ac:dyDescent="0.25">
      <c r="A6" s="56" t="str">
        <f>adm!$A$2</f>
        <v>os. Słoneczne 45</v>
      </c>
    </row>
    <row r="7" spans="1:1" ht="23.45" customHeight="1" x14ac:dyDescent="0.25">
      <c r="A7" s="56" t="str">
        <f>adm!$A$3</f>
        <v>27-400 Ostrowiec Świętokrzyski</v>
      </c>
    </row>
    <row r="8" spans="1:1" ht="24" customHeight="1" x14ac:dyDescent="0.25">
      <c r="A8" s="57" t="str">
        <f>IF(ISBLANK(adm!$A$5),"",CONCATENATE("2)  kontakt z Inspektorem Ochrony Danych - ",adm!$A$5))</f>
        <v>2)  kontakt z Inspektorem Ochrony Danych - iod@fts.com.pl</v>
      </c>
    </row>
    <row r="9" spans="1:1" ht="72" x14ac:dyDescent="0.25">
      <c r="A9" s="59" t="s">
        <v>115</v>
      </c>
    </row>
    <row r="10" spans="1:1" ht="36" x14ac:dyDescent="0.25">
      <c r="A10" s="59" t="s">
        <v>141</v>
      </c>
    </row>
    <row r="11" spans="1:1" ht="55.9" customHeight="1" x14ac:dyDescent="0.25">
      <c r="A11" s="59" t="s">
        <v>174</v>
      </c>
    </row>
    <row r="12" spans="1:1" ht="58.9" customHeight="1" x14ac:dyDescent="0.25">
      <c r="A12" s="59" t="s">
        <v>180</v>
      </c>
    </row>
    <row r="13" spans="1:1" ht="39" customHeight="1" x14ac:dyDescent="0.25">
      <c r="A13" s="59" t="s">
        <v>125</v>
      </c>
    </row>
    <row r="14" spans="1:1" ht="22.9" customHeight="1" x14ac:dyDescent="0.25">
      <c r="A14" s="59" t="s">
        <v>114</v>
      </c>
    </row>
  </sheetData>
  <pageMargins left="0.7" right="0.7" top="0.75" bottom="0.75" header="0.3" footer="0.3"/>
  <pageSetup paperSize="9"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4" sqref="A4:A7"/>
    </sheetView>
  </sheetViews>
  <sheetFormatPr defaultRowHeight="15" x14ac:dyDescent="0.25"/>
  <cols>
    <col min="1" max="1" width="72.28515625" style="10" bestFit="1" customWidth="1"/>
  </cols>
  <sheetData>
    <row r="1" spans="1:1" ht="31.5" x14ac:dyDescent="0.25">
      <c r="A1" s="14" t="s">
        <v>30</v>
      </c>
    </row>
    <row r="2" spans="1:1" ht="25.5" x14ac:dyDescent="0.25">
      <c r="A2" s="1" t="s">
        <v>3</v>
      </c>
    </row>
    <row r="3" spans="1:1" x14ac:dyDescent="0.25">
      <c r="A3" s="1" t="s">
        <v>16</v>
      </c>
    </row>
    <row r="4" spans="1:1" x14ac:dyDescent="0.25">
      <c r="A4" s="7" t="str">
        <f>adm!$A$1</f>
        <v>Zespół Szkół Nr 2</v>
      </c>
    </row>
    <row r="5" spans="1:1" x14ac:dyDescent="0.25">
      <c r="A5" s="7" t="str">
        <f>adm!$A$2</f>
        <v>os. Słoneczne 45</v>
      </c>
    </row>
    <row r="6" spans="1:1" x14ac:dyDescent="0.25">
      <c r="A6" s="7" t="str">
        <f>adm!$A$3</f>
        <v>27-400 Ostrowiec Świętokrzyski</v>
      </c>
    </row>
    <row r="7" spans="1:1" x14ac:dyDescent="0.25">
      <c r="A7" s="6" t="str">
        <f>IF(ISBLANK(adm!$A$5),"",CONCATENATE("2 kontakt z Inspektorem Ochrony Danych - ",adm!$A$5))</f>
        <v>2 kontakt z Inspektorem Ochrony Danych - iod@fts.com.pl</v>
      </c>
    </row>
    <row r="8" spans="1:1" ht="38.25" x14ac:dyDescent="0.25">
      <c r="A8" s="1" t="s">
        <v>31</v>
      </c>
    </row>
    <row r="9" spans="1:1" ht="38.25" x14ac:dyDescent="0.25">
      <c r="A9" s="3" t="s">
        <v>32</v>
      </c>
    </row>
    <row r="10" spans="1:1" x14ac:dyDescent="0.25">
      <c r="A10" s="1" t="s">
        <v>33</v>
      </c>
    </row>
    <row r="11" spans="1:1" ht="25.5" x14ac:dyDescent="0.25">
      <c r="A11" s="1" t="s">
        <v>34</v>
      </c>
    </row>
    <row r="12" spans="1:1" x14ac:dyDescent="0.25">
      <c r="A12" s="1" t="s">
        <v>11</v>
      </c>
    </row>
    <row r="13" spans="1:1" ht="26.25" x14ac:dyDescent="0.25">
      <c r="A13" s="9" t="s">
        <v>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sqref="A1:XFD1048576"/>
    </sheetView>
  </sheetViews>
  <sheetFormatPr defaultRowHeight="15" x14ac:dyDescent="0.25"/>
  <cols>
    <col min="1" max="1" width="79.28515625" style="10" customWidth="1"/>
  </cols>
  <sheetData>
    <row r="1" spans="1:1" ht="15.75" x14ac:dyDescent="0.25">
      <c r="A1" s="14" t="s">
        <v>131</v>
      </c>
    </row>
    <row r="2" spans="1:1" ht="18" x14ac:dyDescent="0.25">
      <c r="A2" s="63" t="s">
        <v>129</v>
      </c>
    </row>
    <row r="3" spans="1:1" ht="36" x14ac:dyDescent="0.25">
      <c r="A3" s="55" t="s">
        <v>3</v>
      </c>
    </row>
    <row r="4" spans="1:1" ht="18" x14ac:dyDescent="0.25">
      <c r="A4" s="55" t="s">
        <v>7</v>
      </c>
    </row>
    <row r="5" spans="1:1" ht="18" x14ac:dyDescent="0.25">
      <c r="A5" s="56" t="str">
        <f>adm!$A$1</f>
        <v>Zespół Szkół Nr 2</v>
      </c>
    </row>
    <row r="6" spans="1:1" ht="18" x14ac:dyDescent="0.25">
      <c r="A6" s="56" t="str">
        <f>adm!$A$2</f>
        <v>os. Słoneczne 45</v>
      </c>
    </row>
    <row r="7" spans="1:1" ht="18" x14ac:dyDescent="0.25">
      <c r="A7" s="56" t="str">
        <f>adm!$A$3</f>
        <v>27-400 Ostrowiec Świętokrzyski</v>
      </c>
    </row>
    <row r="8" spans="1:1" ht="27.6" customHeight="1" x14ac:dyDescent="0.25">
      <c r="A8" s="57" t="str">
        <f>IF(ISBLANK(adm!$A$5),"",CONCATENATE("2) kontakt z Inspektorem Ochrony Danych - ",adm!$A$5))</f>
        <v>2) kontakt z Inspektorem Ochrony Danych - iod@fts.com.pl</v>
      </c>
    </row>
    <row r="9" spans="1:1" ht="57.6" customHeight="1" x14ac:dyDescent="0.25">
      <c r="A9" s="55" t="s">
        <v>136</v>
      </c>
    </row>
    <row r="10" spans="1:1" ht="59.45" customHeight="1" x14ac:dyDescent="0.25">
      <c r="A10" s="53" t="s">
        <v>132</v>
      </c>
    </row>
    <row r="11" spans="1:1" ht="40.15" customHeight="1" x14ac:dyDescent="0.25">
      <c r="A11" s="54" t="s">
        <v>130</v>
      </c>
    </row>
    <row r="12" spans="1:1" ht="78" customHeight="1" x14ac:dyDescent="0.25">
      <c r="A12" s="55" t="s">
        <v>135</v>
      </c>
    </row>
    <row r="13" spans="1:1" ht="47.45" customHeight="1" x14ac:dyDescent="0.25">
      <c r="A13" s="55" t="s">
        <v>134</v>
      </c>
    </row>
    <row r="14" spans="1:1" ht="45.6" customHeight="1" x14ac:dyDescent="0.35">
      <c r="A14" s="65" t="s">
        <v>133</v>
      </c>
    </row>
  </sheetData>
  <pageMargins left="0.7" right="0.7" top="0.75" bottom="0.75" header="0.3" footer="0.3"/>
  <pageSetup paperSize="9"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opLeftCell="A5" workbookViewId="0">
      <selection activeCell="A5" sqref="A5:A7"/>
    </sheetView>
  </sheetViews>
  <sheetFormatPr defaultRowHeight="15" x14ac:dyDescent="0.25"/>
  <cols>
    <col min="1" max="1" width="88.85546875" style="10" customWidth="1"/>
  </cols>
  <sheetData>
    <row r="1" spans="1:1" ht="15.75" x14ac:dyDescent="0.25">
      <c r="A1" s="13" t="s">
        <v>143</v>
      </c>
    </row>
    <row r="2" spans="1:1" ht="18" x14ac:dyDescent="0.25">
      <c r="A2" s="63" t="s">
        <v>137</v>
      </c>
    </row>
    <row r="3" spans="1:1" ht="36" x14ac:dyDescent="0.25">
      <c r="A3" s="55" t="s">
        <v>3</v>
      </c>
    </row>
    <row r="4" spans="1:1" ht="23.45" customHeight="1" x14ac:dyDescent="0.25">
      <c r="A4" s="55" t="s">
        <v>7</v>
      </c>
    </row>
    <row r="5" spans="1:1" ht="18" x14ac:dyDescent="0.25">
      <c r="A5" s="56" t="str">
        <f>adm!$A$1</f>
        <v>Zespół Szkół Nr 2</v>
      </c>
    </row>
    <row r="6" spans="1:1" ht="18" x14ac:dyDescent="0.25">
      <c r="A6" s="56" t="str">
        <f>adm!$A$2</f>
        <v>os. Słoneczne 45</v>
      </c>
    </row>
    <row r="7" spans="1:1" ht="18" x14ac:dyDescent="0.25">
      <c r="A7" s="56" t="str">
        <f>adm!$A$3</f>
        <v>27-400 Ostrowiec Świętokrzyski</v>
      </c>
    </row>
    <row r="8" spans="1:1" ht="37.9" customHeight="1" x14ac:dyDescent="0.25">
      <c r="A8" s="57" t="str">
        <f>IF(ISBLANK(adm!$A$5),"",CONCATENATE("2) kontakt z Inspektorem Ochrony Danych - ",adm!$A$5))</f>
        <v>2) kontakt z Inspektorem Ochrony Danych - iod@fts.com.pl</v>
      </c>
    </row>
    <row r="9" spans="1:1" ht="171" customHeight="1" x14ac:dyDescent="0.25">
      <c r="A9" s="55" t="s">
        <v>138</v>
      </c>
    </row>
    <row r="10" spans="1:1" ht="54" customHeight="1" x14ac:dyDescent="0.25">
      <c r="A10" s="53" t="s">
        <v>139</v>
      </c>
    </row>
    <row r="11" spans="1:1" ht="40.15" customHeight="1" x14ac:dyDescent="0.25">
      <c r="A11" s="54" t="s">
        <v>142</v>
      </c>
    </row>
    <row r="12" spans="1:1" ht="60.6" customHeight="1" x14ac:dyDescent="0.25">
      <c r="A12" s="55" t="s">
        <v>145</v>
      </c>
    </row>
    <row r="13" spans="1:1" ht="47.45" customHeight="1" x14ac:dyDescent="0.25">
      <c r="A13" s="55" t="s">
        <v>134</v>
      </c>
    </row>
    <row r="14" spans="1:1" ht="57" customHeight="1" x14ac:dyDescent="0.35">
      <c r="A14" s="65" t="s">
        <v>140</v>
      </c>
    </row>
  </sheetData>
  <pageMargins left="0.7" right="0.7" top="0.75" bottom="0.75" header="0.3" footer="0.3"/>
  <pageSetup paperSize="9"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workbookViewId="0">
      <selection activeCell="E2" sqref="E2"/>
    </sheetView>
  </sheetViews>
  <sheetFormatPr defaultRowHeight="15" x14ac:dyDescent="0.25"/>
  <cols>
    <col min="1" max="1" width="2.42578125" customWidth="1"/>
    <col min="2" max="2" width="4.85546875" customWidth="1"/>
    <col min="3" max="3" width="3.140625" customWidth="1"/>
    <col min="4" max="4" width="4.28515625" customWidth="1"/>
    <col min="5" max="5" width="73.5703125" customWidth="1"/>
  </cols>
  <sheetData>
    <row r="1" spans="1:5" ht="18" x14ac:dyDescent="0.35">
      <c r="E1" s="69" t="s">
        <v>178</v>
      </c>
    </row>
    <row r="2" spans="1:5" ht="18" x14ac:dyDescent="0.35">
      <c r="E2" s="70"/>
    </row>
    <row r="3" spans="1:5" ht="54" x14ac:dyDescent="0.35">
      <c r="E3" s="65" t="s">
        <v>163</v>
      </c>
    </row>
    <row r="4" spans="1:5" ht="18" x14ac:dyDescent="0.35">
      <c r="E4" s="65" t="s">
        <v>164</v>
      </c>
    </row>
    <row r="5" spans="1:5" ht="18" x14ac:dyDescent="0.35">
      <c r="E5" s="65" t="s">
        <v>165</v>
      </c>
    </row>
    <row r="6" spans="1:5" ht="18" x14ac:dyDescent="0.25">
      <c r="E6" s="56" t="str">
        <f>adm!$A$1</f>
        <v>Zespół Szkół Nr 2</v>
      </c>
    </row>
    <row r="7" spans="1:5" ht="18" x14ac:dyDescent="0.25">
      <c r="E7" s="56" t="str">
        <f>adm!$A$2</f>
        <v>os. Słoneczne 45</v>
      </c>
    </row>
    <row r="8" spans="1:5" ht="18" x14ac:dyDescent="0.25">
      <c r="E8" s="56" t="str">
        <f>adm!$A$3</f>
        <v>27-400 Ostrowiec Świętokrzyski</v>
      </c>
    </row>
    <row r="9" spans="1:5" ht="18.75" thickBot="1" x14ac:dyDescent="0.4">
      <c r="E9" s="71" t="s">
        <v>155</v>
      </c>
    </row>
    <row r="10" spans="1:5" ht="18.75" thickBot="1" x14ac:dyDescent="0.4">
      <c r="A10" s="72"/>
      <c r="B10" t="s">
        <v>156</v>
      </c>
      <c r="C10" s="72"/>
      <c r="D10" t="s">
        <v>157</v>
      </c>
      <c r="E10" s="70" t="s">
        <v>158</v>
      </c>
    </row>
    <row r="11" spans="1:5" ht="18.75" thickBot="1" x14ac:dyDescent="0.4">
      <c r="A11" s="47"/>
      <c r="B11" s="47"/>
      <c r="C11" s="47"/>
      <c r="E11" s="70"/>
    </row>
    <row r="12" spans="1:5" ht="18.75" thickBot="1" x14ac:dyDescent="0.4">
      <c r="A12" s="72"/>
      <c r="B12" t="s">
        <v>156</v>
      </c>
      <c r="C12" s="72"/>
      <c r="D12" t="s">
        <v>157</v>
      </c>
      <c r="E12" s="70" t="s">
        <v>159</v>
      </c>
    </row>
    <row r="13" spans="1:5" ht="18.75" thickBot="1" x14ac:dyDescent="0.4">
      <c r="A13" s="47"/>
      <c r="B13" s="47"/>
      <c r="C13" s="47"/>
      <c r="E13" s="70"/>
    </row>
    <row r="14" spans="1:5" ht="18.75" thickBot="1" x14ac:dyDescent="0.4">
      <c r="A14" s="72"/>
      <c r="B14" t="s">
        <v>156</v>
      </c>
      <c r="C14" s="72"/>
      <c r="D14" t="s">
        <v>157</v>
      </c>
      <c r="E14" s="70" t="s">
        <v>160</v>
      </c>
    </row>
    <row r="15" spans="1:5" ht="18.75" thickBot="1" x14ac:dyDescent="0.4">
      <c r="A15" s="47"/>
      <c r="B15" s="47"/>
      <c r="C15" s="47"/>
      <c r="E15" s="70"/>
    </row>
    <row r="16" spans="1:5" ht="18.75" thickBot="1" x14ac:dyDescent="0.4">
      <c r="A16" s="72"/>
      <c r="B16" t="s">
        <v>156</v>
      </c>
      <c r="C16" s="72"/>
      <c r="D16" t="s">
        <v>157</v>
      </c>
      <c r="E16" s="70" t="s">
        <v>161</v>
      </c>
    </row>
    <row r="17" spans="1:5" ht="18.75" thickBot="1" x14ac:dyDescent="0.4">
      <c r="A17" s="47"/>
      <c r="C17" s="47"/>
      <c r="E17" s="70"/>
    </row>
    <row r="18" spans="1:5" ht="18.75" thickBot="1" x14ac:dyDescent="0.4">
      <c r="A18" s="72"/>
      <c r="B18" t="s">
        <v>156</v>
      </c>
      <c r="C18" s="72"/>
      <c r="D18" t="s">
        <v>157</v>
      </c>
      <c r="E18" s="73" t="s">
        <v>166</v>
      </c>
    </row>
    <row r="19" spans="1:5" ht="39.6" customHeight="1" x14ac:dyDescent="0.25">
      <c r="A19" s="47"/>
      <c r="C19" s="47"/>
      <c r="E19" s="75" t="s">
        <v>168</v>
      </c>
    </row>
    <row r="20" spans="1:5" ht="19.149999999999999" customHeight="1" x14ac:dyDescent="0.35">
      <c r="A20" s="47"/>
      <c r="C20" s="47"/>
      <c r="E20" s="74"/>
    </row>
    <row r="21" spans="1:5" ht="54.6" customHeight="1" thickBot="1" x14ac:dyDescent="0.3">
      <c r="A21" s="47"/>
      <c r="C21" s="47"/>
      <c r="E21" s="85" t="s">
        <v>167</v>
      </c>
    </row>
    <row r="22" spans="1:5" ht="19.149999999999999" customHeight="1" thickBot="1" x14ac:dyDescent="0.3">
      <c r="A22" s="72"/>
      <c r="B22" t="s">
        <v>156</v>
      </c>
      <c r="C22" s="72"/>
      <c r="D22" t="s">
        <v>157</v>
      </c>
      <c r="E22" s="85"/>
    </row>
    <row r="23" spans="1:5" ht="18" x14ac:dyDescent="0.35">
      <c r="E23" s="70"/>
    </row>
    <row r="24" spans="1:5" ht="18" x14ac:dyDescent="0.35">
      <c r="E24" s="70" t="s">
        <v>162</v>
      </c>
    </row>
  </sheetData>
  <mergeCells count="1">
    <mergeCell ref="E21:E22"/>
  </mergeCells>
  <pageMargins left="0.7" right="0.7" top="0.75" bottom="0.75" header="0.3" footer="0.3"/>
  <pageSetup paperSize="9" scale="99" fitToHeight="0"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abSelected="1" topLeftCell="A10" workbookViewId="0">
      <selection activeCell="E2" sqref="E2"/>
    </sheetView>
  </sheetViews>
  <sheetFormatPr defaultRowHeight="15" x14ac:dyDescent="0.25"/>
  <cols>
    <col min="1" max="1" width="2.42578125" customWidth="1"/>
    <col min="2" max="2" width="4.85546875" customWidth="1"/>
    <col min="3" max="3" width="3.140625" customWidth="1"/>
    <col min="4" max="4" width="4.28515625" customWidth="1"/>
    <col min="5" max="5" width="73.5703125" customWidth="1"/>
  </cols>
  <sheetData>
    <row r="1" spans="1:5" ht="18" x14ac:dyDescent="0.35">
      <c r="E1" s="69" t="s">
        <v>179</v>
      </c>
    </row>
    <row r="2" spans="1:5" ht="18" x14ac:dyDescent="0.35">
      <c r="E2" s="70"/>
    </row>
    <row r="3" spans="1:5" ht="54" x14ac:dyDescent="0.35">
      <c r="E3" s="65" t="s">
        <v>154</v>
      </c>
    </row>
    <row r="4" spans="1:5" ht="18" x14ac:dyDescent="0.35">
      <c r="E4" s="65"/>
    </row>
    <row r="5" spans="1:5" ht="18" x14ac:dyDescent="0.25">
      <c r="E5" s="56" t="str">
        <f>adm!$A$1</f>
        <v>Zespół Szkół Nr 2</v>
      </c>
    </row>
    <row r="6" spans="1:5" ht="18" x14ac:dyDescent="0.25">
      <c r="E6" s="56" t="str">
        <f>adm!$A$2</f>
        <v>os. Słoneczne 45</v>
      </c>
    </row>
    <row r="7" spans="1:5" ht="18" x14ac:dyDescent="0.25">
      <c r="E7" s="56" t="str">
        <f>adm!$A$3</f>
        <v>27-400 Ostrowiec Świętokrzyski</v>
      </c>
    </row>
    <row r="8" spans="1:5" ht="18.75" thickBot="1" x14ac:dyDescent="0.4">
      <c r="E8" s="71" t="s">
        <v>155</v>
      </c>
    </row>
    <row r="9" spans="1:5" ht="18.75" thickBot="1" x14ac:dyDescent="0.4">
      <c r="A9" s="72"/>
      <c r="B9" t="s">
        <v>156</v>
      </c>
      <c r="C9" s="72"/>
      <c r="D9" t="s">
        <v>157</v>
      </c>
      <c r="E9" s="70" t="s">
        <v>158</v>
      </c>
    </row>
    <row r="10" spans="1:5" ht="18.75" thickBot="1" x14ac:dyDescent="0.4">
      <c r="A10" s="47"/>
      <c r="B10" s="47"/>
      <c r="C10" s="47"/>
      <c r="E10" s="70"/>
    </row>
    <row r="11" spans="1:5" ht="18.75" thickBot="1" x14ac:dyDescent="0.4">
      <c r="A11" s="72"/>
      <c r="B11" t="s">
        <v>156</v>
      </c>
      <c r="C11" s="72"/>
      <c r="D11" t="s">
        <v>157</v>
      </c>
      <c r="E11" s="70" t="s">
        <v>159</v>
      </c>
    </row>
    <row r="12" spans="1:5" ht="18.75" thickBot="1" x14ac:dyDescent="0.4">
      <c r="A12" s="47"/>
      <c r="B12" s="47"/>
      <c r="C12" s="47"/>
      <c r="E12" s="70"/>
    </row>
    <row r="13" spans="1:5" ht="18.75" thickBot="1" x14ac:dyDescent="0.4">
      <c r="A13" s="72"/>
      <c r="B13" t="s">
        <v>156</v>
      </c>
      <c r="C13" s="72"/>
      <c r="D13" t="s">
        <v>157</v>
      </c>
      <c r="E13" s="70" t="s">
        <v>160</v>
      </c>
    </row>
    <row r="14" spans="1:5" ht="18.75" thickBot="1" x14ac:dyDescent="0.4">
      <c r="A14" s="47"/>
      <c r="B14" s="47"/>
      <c r="C14" s="47"/>
      <c r="E14" s="70"/>
    </row>
    <row r="15" spans="1:5" ht="18.75" thickBot="1" x14ac:dyDescent="0.4">
      <c r="A15" s="72"/>
      <c r="B15" t="s">
        <v>156</v>
      </c>
      <c r="C15" s="72"/>
      <c r="D15" t="s">
        <v>157</v>
      </c>
      <c r="E15" s="70" t="s">
        <v>161</v>
      </c>
    </row>
    <row r="16" spans="1:5" ht="18" x14ac:dyDescent="0.35">
      <c r="A16" s="47"/>
      <c r="C16" s="47"/>
      <c r="E16" s="70"/>
    </row>
    <row r="19" spans="1:5" ht="17.45" customHeight="1" x14ac:dyDescent="0.35">
      <c r="A19" s="47"/>
      <c r="C19" s="47"/>
      <c r="E19" s="70"/>
    </row>
    <row r="20" spans="1:5" ht="59.45" customHeight="1" thickBot="1" x14ac:dyDescent="0.3">
      <c r="A20" s="47"/>
      <c r="C20" s="47"/>
      <c r="E20" s="85" t="s">
        <v>167</v>
      </c>
    </row>
    <row r="21" spans="1:5" ht="15.75" thickBot="1" x14ac:dyDescent="0.3">
      <c r="A21" s="72"/>
      <c r="B21" t="s">
        <v>156</v>
      </c>
      <c r="C21" s="72"/>
      <c r="D21" t="s">
        <v>157</v>
      </c>
      <c r="E21" s="85"/>
    </row>
    <row r="22" spans="1:5" ht="18" x14ac:dyDescent="0.35">
      <c r="E22" s="70"/>
    </row>
    <row r="23" spans="1:5" ht="18" x14ac:dyDescent="0.35">
      <c r="E23" s="70" t="s">
        <v>162</v>
      </c>
    </row>
  </sheetData>
  <mergeCells count="1">
    <mergeCell ref="E20:E21"/>
  </mergeCells>
  <pageMargins left="0.7" right="0.7" top="0.75" bottom="0.75" header="0.3" footer="0.3"/>
  <pageSetup paperSize="9" scale="99"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opLeftCell="A31" workbookViewId="0">
      <selection activeCell="B3" sqref="B3"/>
    </sheetView>
  </sheetViews>
  <sheetFormatPr defaultRowHeight="15" x14ac:dyDescent="0.25"/>
  <cols>
    <col min="2" max="2" width="68" style="16" bestFit="1" customWidth="1"/>
    <col min="3" max="3" width="35.42578125" style="10" customWidth="1"/>
  </cols>
  <sheetData>
    <row r="1" spans="1:3" ht="15.75" thickBot="1" x14ac:dyDescent="0.3">
      <c r="B1" s="16" t="s">
        <v>98</v>
      </c>
    </row>
    <row r="2" spans="1:3" ht="15.75" thickBot="1" x14ac:dyDescent="0.3">
      <c r="A2" s="21" t="s">
        <v>97</v>
      </c>
      <c r="B2" s="22" t="s">
        <v>54</v>
      </c>
      <c r="C2" s="23" t="s">
        <v>36</v>
      </c>
    </row>
    <row r="3" spans="1:3" ht="25.5" x14ac:dyDescent="0.25">
      <c r="A3" s="17">
        <v>1</v>
      </c>
      <c r="B3" s="18" t="s">
        <v>40</v>
      </c>
      <c r="C3" s="19" t="s">
        <v>38</v>
      </c>
    </row>
    <row r="4" spans="1:3" ht="15.75" thickBot="1" x14ac:dyDescent="0.3">
      <c r="A4" s="77"/>
      <c r="B4" s="78"/>
      <c r="C4" s="20" t="s">
        <v>37</v>
      </c>
    </row>
    <row r="5" spans="1:3" ht="25.5" x14ac:dyDescent="0.25">
      <c r="A5" s="17">
        <v>2</v>
      </c>
      <c r="B5" s="28" t="s">
        <v>13</v>
      </c>
      <c r="C5" s="29" t="s">
        <v>55</v>
      </c>
    </row>
    <row r="6" spans="1:3" x14ac:dyDescent="0.25">
      <c r="A6" s="79"/>
      <c r="B6" s="80"/>
      <c r="C6" s="26" t="s">
        <v>56</v>
      </c>
    </row>
    <row r="7" spans="1:3" x14ac:dyDescent="0.25">
      <c r="A7" s="83"/>
      <c r="B7" s="84"/>
      <c r="C7" s="26" t="s">
        <v>57</v>
      </c>
    </row>
    <row r="8" spans="1:3" ht="38.450000000000003" customHeight="1" x14ac:dyDescent="0.25">
      <c r="A8" s="83"/>
      <c r="B8" s="84"/>
      <c r="C8" s="27" t="s">
        <v>58</v>
      </c>
    </row>
    <row r="9" spans="1:3" ht="39.75" thickBot="1" x14ac:dyDescent="0.3">
      <c r="A9" s="81"/>
      <c r="B9" s="82"/>
      <c r="C9" s="31" t="s">
        <v>39</v>
      </c>
    </row>
    <row r="10" spans="1:3" ht="16.5" thickBot="1" x14ac:dyDescent="0.3">
      <c r="A10" s="32">
        <v>3</v>
      </c>
      <c r="B10" s="33" t="s">
        <v>41</v>
      </c>
      <c r="C10" s="34" t="s">
        <v>60</v>
      </c>
    </row>
    <row r="11" spans="1:3" ht="31.5" x14ac:dyDescent="0.25">
      <c r="A11" s="17">
        <v>4</v>
      </c>
      <c r="B11" s="18" t="s">
        <v>59</v>
      </c>
      <c r="C11" s="29" t="s">
        <v>61</v>
      </c>
    </row>
    <row r="12" spans="1:3" x14ac:dyDescent="0.25">
      <c r="A12" s="79"/>
      <c r="B12" s="80"/>
      <c r="C12" s="26" t="s">
        <v>62</v>
      </c>
    </row>
    <row r="13" spans="1:3" x14ac:dyDescent="0.25">
      <c r="A13" s="83"/>
      <c r="B13" s="84"/>
      <c r="C13" s="26" t="s">
        <v>63</v>
      </c>
    </row>
    <row r="14" spans="1:3" ht="15.75" thickBot="1" x14ac:dyDescent="0.3">
      <c r="A14" s="81"/>
      <c r="B14" s="82"/>
      <c r="C14" s="20" t="s">
        <v>42</v>
      </c>
    </row>
    <row r="15" spans="1:3" ht="15.75" x14ac:dyDescent="0.25">
      <c r="A15" s="17">
        <v>5</v>
      </c>
      <c r="B15" s="36" t="s">
        <v>19</v>
      </c>
      <c r="C15" s="37" t="s">
        <v>64</v>
      </c>
    </row>
    <row r="16" spans="1:3" ht="15.75" thickBot="1" x14ac:dyDescent="0.3">
      <c r="A16" s="79"/>
      <c r="B16" s="80"/>
      <c r="C16" s="38" t="s">
        <v>65</v>
      </c>
    </row>
    <row r="17" spans="1:3" s="47" customFormat="1" ht="26.25" thickBot="1" x14ac:dyDescent="0.3">
      <c r="A17" s="32">
        <v>6</v>
      </c>
      <c r="B17" s="33" t="s">
        <v>82</v>
      </c>
      <c r="C17" s="39" t="s">
        <v>66</v>
      </c>
    </row>
    <row r="18" spans="1:3" ht="15.75" x14ac:dyDescent="0.25">
      <c r="A18" s="24">
        <v>7</v>
      </c>
      <c r="B18" s="35" t="s">
        <v>83</v>
      </c>
      <c r="C18" s="25" t="s">
        <v>67</v>
      </c>
    </row>
    <row r="19" spans="1:3" x14ac:dyDescent="0.25">
      <c r="A19" s="79"/>
      <c r="B19" s="80"/>
      <c r="C19" s="27" t="s">
        <v>68</v>
      </c>
    </row>
    <row r="20" spans="1:3" x14ac:dyDescent="0.25">
      <c r="A20" s="83"/>
      <c r="B20" s="84"/>
      <c r="C20" s="27" t="s">
        <v>69</v>
      </c>
    </row>
    <row r="21" spans="1:3" ht="15.75" thickBot="1" x14ac:dyDescent="0.3">
      <c r="A21" s="81"/>
      <c r="B21" s="82"/>
      <c r="C21" s="20" t="s">
        <v>43</v>
      </c>
    </row>
    <row r="22" spans="1:3" ht="15.75" x14ac:dyDescent="0.25">
      <c r="A22" s="24">
        <v>8</v>
      </c>
      <c r="B22" s="30" t="s">
        <v>84</v>
      </c>
      <c r="C22" s="25" t="s">
        <v>67</v>
      </c>
    </row>
    <row r="23" spans="1:3" x14ac:dyDescent="0.25">
      <c r="A23" s="79"/>
      <c r="B23" s="80"/>
      <c r="C23" s="27" t="s">
        <v>70</v>
      </c>
    </row>
    <row r="24" spans="1:3" ht="15.75" thickBot="1" x14ac:dyDescent="0.3">
      <c r="A24" s="81"/>
      <c r="B24" s="82"/>
      <c r="C24" s="38" t="s">
        <v>71</v>
      </c>
    </row>
    <row r="25" spans="1:3" ht="31.5" x14ac:dyDescent="0.25">
      <c r="A25" s="17">
        <v>9</v>
      </c>
      <c r="B25" s="36" t="s">
        <v>85</v>
      </c>
      <c r="C25" s="29" t="s">
        <v>72</v>
      </c>
    </row>
    <row r="26" spans="1:3" ht="25.5" x14ac:dyDescent="0.25">
      <c r="A26" s="79"/>
      <c r="B26" s="80"/>
      <c r="C26" s="27" t="s">
        <v>73</v>
      </c>
    </row>
    <row r="27" spans="1:3" ht="27" thickBot="1" x14ac:dyDescent="0.3">
      <c r="A27" s="81"/>
      <c r="B27" s="82"/>
      <c r="C27" s="20" t="s">
        <v>44</v>
      </c>
    </row>
    <row r="28" spans="1:3" ht="39" thickBot="1" x14ac:dyDescent="0.3">
      <c r="A28" s="32">
        <v>10</v>
      </c>
      <c r="B28" s="33" t="s">
        <v>86</v>
      </c>
      <c r="C28" s="39" t="s">
        <v>74</v>
      </c>
    </row>
    <row r="29" spans="1:3" ht="31.5" x14ac:dyDescent="0.25">
      <c r="A29" s="17">
        <v>11</v>
      </c>
      <c r="B29" s="18" t="s">
        <v>87</v>
      </c>
      <c r="C29" s="29" t="s">
        <v>75</v>
      </c>
    </row>
    <row r="30" spans="1:3" ht="27" thickBot="1" x14ac:dyDescent="0.3">
      <c r="A30" s="77"/>
      <c r="B30" s="78"/>
      <c r="C30" s="20" t="s">
        <v>45</v>
      </c>
    </row>
    <row r="31" spans="1:3" ht="27" thickBot="1" x14ac:dyDescent="0.3">
      <c r="A31" s="32">
        <v>12</v>
      </c>
      <c r="B31" s="33" t="s">
        <v>88</v>
      </c>
      <c r="C31" s="40" t="s">
        <v>46</v>
      </c>
    </row>
    <row r="32" spans="1:3" ht="27" thickBot="1" x14ac:dyDescent="0.3">
      <c r="A32" s="32">
        <v>13</v>
      </c>
      <c r="B32" s="33" t="s">
        <v>89</v>
      </c>
      <c r="C32" s="40" t="s">
        <v>47</v>
      </c>
    </row>
    <row r="33" spans="1:3" ht="31.5" x14ac:dyDescent="0.25">
      <c r="A33" s="17">
        <v>14</v>
      </c>
      <c r="B33" s="18" t="s">
        <v>90</v>
      </c>
      <c r="C33" s="29" t="s">
        <v>76</v>
      </c>
    </row>
    <row r="34" spans="1:3" ht="27" thickBot="1" x14ac:dyDescent="0.3">
      <c r="A34" s="77"/>
      <c r="B34" s="78"/>
      <c r="C34" s="20" t="s">
        <v>48</v>
      </c>
    </row>
    <row r="35" spans="1:3" ht="31.5" x14ac:dyDescent="0.25">
      <c r="A35" s="17">
        <v>15</v>
      </c>
      <c r="B35" s="18" t="s">
        <v>91</v>
      </c>
      <c r="C35" s="37" t="s">
        <v>77</v>
      </c>
    </row>
    <row r="36" spans="1:3" ht="27" thickBot="1" x14ac:dyDescent="0.3">
      <c r="A36" s="77"/>
      <c r="B36" s="78"/>
      <c r="C36" s="20" t="s">
        <v>49</v>
      </c>
    </row>
    <row r="37" spans="1:3" ht="27" thickBot="1" x14ac:dyDescent="0.3">
      <c r="A37" s="32">
        <v>16</v>
      </c>
      <c r="B37" s="33" t="s">
        <v>92</v>
      </c>
      <c r="C37" s="40" t="s">
        <v>50</v>
      </c>
    </row>
    <row r="38" spans="1:3" ht="31.5" x14ac:dyDescent="0.25">
      <c r="A38" s="17">
        <v>17</v>
      </c>
      <c r="B38" s="18" t="s">
        <v>93</v>
      </c>
      <c r="C38" s="29" t="s">
        <v>78</v>
      </c>
    </row>
    <row r="39" spans="1:3" ht="27" thickBot="1" x14ac:dyDescent="0.3">
      <c r="A39" s="77"/>
      <c r="B39" s="78"/>
      <c r="C39" s="20" t="s">
        <v>51</v>
      </c>
    </row>
    <row r="40" spans="1:3" ht="25.5" x14ac:dyDescent="0.25">
      <c r="A40" s="17">
        <v>18</v>
      </c>
      <c r="B40" s="18" t="s">
        <v>94</v>
      </c>
      <c r="C40" s="41" t="s">
        <v>79</v>
      </c>
    </row>
    <row r="41" spans="1:3" ht="27" thickBot="1" x14ac:dyDescent="0.3">
      <c r="A41" s="77"/>
      <c r="B41" s="78"/>
      <c r="C41" s="42" t="s">
        <v>52</v>
      </c>
    </row>
    <row r="42" spans="1:3" ht="15.75" x14ac:dyDescent="0.25">
      <c r="A42" s="17">
        <v>19</v>
      </c>
      <c r="B42" s="18" t="s">
        <v>95</v>
      </c>
      <c r="C42" s="46" t="s">
        <v>80</v>
      </c>
    </row>
    <row r="43" spans="1:3" ht="15.75" thickBot="1" x14ac:dyDescent="0.3">
      <c r="A43" s="77"/>
      <c r="B43" s="78"/>
      <c r="C43" s="42" t="s">
        <v>53</v>
      </c>
    </row>
    <row r="44" spans="1:3" ht="32.25" thickBot="1" x14ac:dyDescent="0.3">
      <c r="A44" s="43">
        <v>20</v>
      </c>
      <c r="B44" s="44" t="s">
        <v>96</v>
      </c>
      <c r="C44" s="45" t="s">
        <v>81</v>
      </c>
    </row>
  </sheetData>
  <mergeCells count="13">
    <mergeCell ref="A23:B24"/>
    <mergeCell ref="A4:B4"/>
    <mergeCell ref="A6:B9"/>
    <mergeCell ref="A12:B14"/>
    <mergeCell ref="A16:B16"/>
    <mergeCell ref="A19:B21"/>
    <mergeCell ref="A43:B43"/>
    <mergeCell ref="A26:B27"/>
    <mergeCell ref="A30:B30"/>
    <mergeCell ref="A34:B34"/>
    <mergeCell ref="A36:B36"/>
    <mergeCell ref="A39:B39"/>
    <mergeCell ref="A41:B4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Normal="100" workbookViewId="0">
      <selection activeCell="A6" sqref="A6"/>
    </sheetView>
  </sheetViews>
  <sheetFormatPr defaultRowHeight="15" x14ac:dyDescent="0.25"/>
  <cols>
    <col min="1" max="1" width="104.28515625" customWidth="1"/>
  </cols>
  <sheetData>
    <row r="1" spans="1:1" x14ac:dyDescent="0.25">
      <c r="A1" s="5" t="s">
        <v>0</v>
      </c>
    </row>
    <row r="2" spans="1:1" x14ac:dyDescent="0.25">
      <c r="A2" s="50" t="s">
        <v>106</v>
      </c>
    </row>
    <row r="3" spans="1:1" ht="51.6" customHeight="1" x14ac:dyDescent="0.25">
      <c r="A3" s="57" t="s">
        <v>1</v>
      </c>
    </row>
    <row r="4" spans="1:1" ht="24.6" customHeight="1" x14ac:dyDescent="0.25">
      <c r="A4" s="57" t="s">
        <v>105</v>
      </c>
    </row>
    <row r="5" spans="1:1" ht="18" x14ac:dyDescent="0.25">
      <c r="A5" s="66" t="s">
        <v>2</v>
      </c>
    </row>
    <row r="6" spans="1:1" ht="36" x14ac:dyDescent="0.25">
      <c r="A6" s="57" t="s">
        <v>3</v>
      </c>
    </row>
    <row r="7" spans="1:1" ht="18" x14ac:dyDescent="0.25">
      <c r="A7" s="57" t="s">
        <v>7</v>
      </c>
    </row>
    <row r="8" spans="1:1" ht="18" x14ac:dyDescent="0.25">
      <c r="A8" s="56" t="str">
        <f>adm!A1</f>
        <v>Zespół Szkół Nr 2</v>
      </c>
    </row>
    <row r="9" spans="1:1" ht="18" x14ac:dyDescent="0.25">
      <c r="A9" s="56" t="str">
        <f>adm!A2</f>
        <v>os. Słoneczne 45</v>
      </c>
    </row>
    <row r="10" spans="1:1" ht="18" x14ac:dyDescent="0.25">
      <c r="A10" s="56" t="str">
        <f>adm!A3</f>
        <v>27-400 Ostrowiec Świętokrzyski</v>
      </c>
    </row>
    <row r="11" spans="1:1" ht="24" customHeight="1" x14ac:dyDescent="0.25">
      <c r="A11" s="57" t="str">
        <f>CONCATENATE("2)  kontakt z Inspektorem Ochrony Danych - ",adm!$A$5)</f>
        <v>2)  kontakt z Inspektorem Ochrony Danych - iod@fts.com.pl</v>
      </c>
    </row>
    <row r="12" spans="1:1" ht="60.6" customHeight="1" x14ac:dyDescent="0.25">
      <c r="A12" s="57" t="s">
        <v>8</v>
      </c>
    </row>
    <row r="13" spans="1:1" ht="42" customHeight="1" x14ac:dyDescent="0.25">
      <c r="A13" s="57" t="s">
        <v>9</v>
      </c>
    </row>
    <row r="14" spans="1:1" ht="36" x14ac:dyDescent="0.25">
      <c r="A14" s="57" t="s">
        <v>126</v>
      </c>
    </row>
    <row r="15" spans="1:1" ht="63.6" customHeight="1" x14ac:dyDescent="0.25">
      <c r="A15" s="57" t="s">
        <v>5</v>
      </c>
    </row>
    <row r="16" spans="1:1" ht="25.9" customHeight="1" x14ac:dyDescent="0.25">
      <c r="A16" s="57" t="s">
        <v>127</v>
      </c>
    </row>
    <row r="17" spans="1:1" ht="43.9" customHeight="1" x14ac:dyDescent="0.25">
      <c r="A17" s="57" t="s">
        <v>6</v>
      </c>
    </row>
    <row r="18" spans="1:1" x14ac:dyDescent="0.25">
      <c r="A18" s="8"/>
    </row>
    <row r="19" spans="1:1" x14ac:dyDescent="0.25">
      <c r="A19" s="8"/>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view="pageBreakPreview" zoomScale="60" zoomScaleNormal="100" workbookViewId="0">
      <selection activeCell="D10" sqref="D10"/>
    </sheetView>
  </sheetViews>
  <sheetFormatPr defaultRowHeight="15" x14ac:dyDescent="0.25"/>
  <cols>
    <col min="1" max="1" width="107.7109375" style="10" customWidth="1"/>
  </cols>
  <sheetData>
    <row r="1" spans="1:1" ht="15.75" x14ac:dyDescent="0.25">
      <c r="A1" s="11" t="s">
        <v>13</v>
      </c>
    </row>
    <row r="2" spans="1:1" ht="15.75" x14ac:dyDescent="0.25">
      <c r="A2" s="11"/>
    </row>
    <row r="3" spans="1:1" ht="36" x14ac:dyDescent="0.25">
      <c r="A3" s="55" t="s">
        <v>3</v>
      </c>
    </row>
    <row r="4" spans="1:1" ht="32.450000000000003" customHeight="1" x14ac:dyDescent="0.25">
      <c r="A4" s="55" t="s">
        <v>4</v>
      </c>
    </row>
    <row r="5" spans="1:1" ht="18" x14ac:dyDescent="0.25">
      <c r="A5" s="63" t="str">
        <f>adm!A1</f>
        <v>Zespół Szkół Nr 2</v>
      </c>
    </row>
    <row r="6" spans="1:1" ht="18" x14ac:dyDescent="0.25">
      <c r="A6" s="63" t="str">
        <f>adm!A2</f>
        <v>os. Słoneczne 45</v>
      </c>
    </row>
    <row r="7" spans="1:1" ht="23.45" customHeight="1" x14ac:dyDescent="0.25">
      <c r="A7" s="63" t="str">
        <f>adm!A3</f>
        <v>27-400 Ostrowiec Świętokrzyski</v>
      </c>
    </row>
    <row r="8" spans="1:1" ht="27.6" customHeight="1" x14ac:dyDescent="0.25">
      <c r="A8" s="53" t="str">
        <f>CONCATENATE("2) kontakt z Inspektorem Ochrony Danych -",adm!A5)</f>
        <v>2) kontakt z Inspektorem Ochrony Danych -iod@fts.com.pl</v>
      </c>
    </row>
    <row r="9" spans="1:1" ht="36" customHeight="1" x14ac:dyDescent="0.25">
      <c r="A9" s="53" t="s">
        <v>116</v>
      </c>
    </row>
    <row r="10" spans="1:1" ht="51" customHeight="1" x14ac:dyDescent="0.25">
      <c r="A10" s="53" t="s">
        <v>10</v>
      </c>
    </row>
    <row r="11" spans="1:1" ht="31.9" customHeight="1" x14ac:dyDescent="0.25">
      <c r="A11" s="53" t="s">
        <v>117</v>
      </c>
    </row>
    <row r="12" spans="1:1" ht="25.15" customHeight="1" x14ac:dyDescent="0.25">
      <c r="A12" s="53" t="s">
        <v>171</v>
      </c>
    </row>
    <row r="13" spans="1:1" ht="25.15" customHeight="1" x14ac:dyDescent="0.25">
      <c r="A13" s="53" t="s">
        <v>172</v>
      </c>
    </row>
    <row r="14" spans="1:1" ht="49.9" customHeight="1" x14ac:dyDescent="0.25">
      <c r="A14" s="53" t="s">
        <v>181</v>
      </c>
    </row>
    <row r="15" spans="1:1" ht="61.15" customHeight="1" x14ac:dyDescent="0.25">
      <c r="A15" s="53" t="s">
        <v>173</v>
      </c>
    </row>
    <row r="16" spans="1:1" ht="73.150000000000006" customHeight="1" x14ac:dyDescent="0.25">
      <c r="A16" s="53" t="s">
        <v>152</v>
      </c>
    </row>
    <row r="17" spans="1:1" ht="37.15" customHeight="1" x14ac:dyDescent="0.25">
      <c r="A17" s="53" t="s">
        <v>118</v>
      </c>
    </row>
    <row r="18" spans="1:1" ht="44.45" customHeight="1" x14ac:dyDescent="0.35">
      <c r="A18" s="64" t="s">
        <v>12</v>
      </c>
    </row>
    <row r="19" spans="1:1" x14ac:dyDescent="0.25">
      <c r="A19" s="52"/>
    </row>
    <row r="20" spans="1:1" x14ac:dyDescent="0.25">
      <c r="A20" s="52"/>
    </row>
    <row r="21" spans="1:1" x14ac:dyDescent="0.25">
      <c r="A21" s="1"/>
    </row>
    <row r="22" spans="1:1" x14ac:dyDescent="0.25">
      <c r="A22" s="1"/>
    </row>
  </sheetData>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14" sqref="A14"/>
    </sheetView>
  </sheetViews>
  <sheetFormatPr defaultRowHeight="15" x14ac:dyDescent="0.25"/>
  <cols>
    <col min="1" max="1" width="103" style="10" customWidth="1"/>
  </cols>
  <sheetData>
    <row r="1" spans="1:1" ht="15.75" x14ac:dyDescent="0.25">
      <c r="A1" s="11" t="s">
        <v>170</v>
      </c>
    </row>
    <row r="2" spans="1:1" ht="15.75" x14ac:dyDescent="0.25">
      <c r="A2" s="11"/>
    </row>
    <row r="3" spans="1:1" ht="36" x14ac:dyDescent="0.25">
      <c r="A3" s="55" t="s">
        <v>3</v>
      </c>
    </row>
    <row r="4" spans="1:1" ht="18" x14ac:dyDescent="0.25">
      <c r="A4" s="55" t="s">
        <v>4</v>
      </c>
    </row>
    <row r="5" spans="1:1" ht="18" x14ac:dyDescent="0.25">
      <c r="A5" s="56" t="str">
        <f>adm!A1</f>
        <v>Zespół Szkół Nr 2</v>
      </c>
    </row>
    <row r="6" spans="1:1" ht="18" x14ac:dyDescent="0.25">
      <c r="A6" s="56" t="str">
        <f>adm!A2</f>
        <v>os. Słoneczne 45</v>
      </c>
    </row>
    <row r="7" spans="1:1" ht="18" x14ac:dyDescent="0.25">
      <c r="A7" s="56" t="str">
        <f>adm!A3</f>
        <v>27-400 Ostrowiec Świętokrzyski</v>
      </c>
    </row>
    <row r="8" spans="1:1" ht="18" x14ac:dyDescent="0.25">
      <c r="A8" s="53" t="str">
        <f>CONCATENATE("2) kontakt z Inspektorem Ochrony Danych -",[1]adm!A5)</f>
        <v>2) kontakt z Inspektorem Ochrony Danych -iod@fts.com.pl</v>
      </c>
    </row>
    <row r="9" spans="1:1" ht="18" x14ac:dyDescent="0.25">
      <c r="A9" s="53" t="s">
        <v>116</v>
      </c>
    </row>
    <row r="10" spans="1:1" ht="36" x14ac:dyDescent="0.25">
      <c r="A10" s="53" t="s">
        <v>169</v>
      </c>
    </row>
    <row r="11" spans="1:1" ht="31.9" customHeight="1" x14ac:dyDescent="0.25">
      <c r="A11" s="53" t="s">
        <v>117</v>
      </c>
    </row>
    <row r="12" spans="1:1" ht="25.15" customHeight="1" x14ac:dyDescent="0.25">
      <c r="A12" s="53" t="s">
        <v>171</v>
      </c>
    </row>
    <row r="13" spans="1:1" ht="25.15" customHeight="1" x14ac:dyDescent="0.25">
      <c r="A13" s="53" t="s">
        <v>172</v>
      </c>
    </row>
    <row r="14" spans="1:1" ht="49.9" customHeight="1" x14ac:dyDescent="0.25">
      <c r="A14" s="53" t="s">
        <v>181</v>
      </c>
    </row>
    <row r="15" spans="1:1" ht="61.15" customHeight="1" x14ac:dyDescent="0.25">
      <c r="A15" s="53" t="s">
        <v>173</v>
      </c>
    </row>
    <row r="16" spans="1:1" ht="72" x14ac:dyDescent="0.25">
      <c r="A16" s="53" t="s">
        <v>152</v>
      </c>
    </row>
    <row r="17" spans="1:1" ht="18" x14ac:dyDescent="0.25">
      <c r="A17" s="53" t="s">
        <v>118</v>
      </c>
    </row>
    <row r="18" spans="1:1" ht="36" x14ac:dyDescent="0.35">
      <c r="A18" s="64" t="s">
        <v>12</v>
      </c>
    </row>
    <row r="19" spans="1:1" x14ac:dyDescent="0.25">
      <c r="A19" s="52"/>
    </row>
    <row r="20" spans="1:1" x14ac:dyDescent="0.25">
      <c r="A20" s="52"/>
    </row>
    <row r="21" spans="1:1" x14ac:dyDescent="0.25">
      <c r="A21" s="1"/>
    </row>
    <row r="22" spans="1:1" x14ac:dyDescent="0.25">
      <c r="A22" s="1"/>
    </row>
  </sheetData>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0"/>
  <sheetViews>
    <sheetView workbookViewId="0">
      <selection activeCell="A19" sqref="A19"/>
    </sheetView>
  </sheetViews>
  <sheetFormatPr defaultRowHeight="15" x14ac:dyDescent="0.25"/>
  <cols>
    <col min="1" max="1" width="77.7109375" style="10" customWidth="1"/>
  </cols>
  <sheetData>
    <row r="3" spans="1:1" ht="30.6" customHeight="1" x14ac:dyDescent="0.25">
      <c r="A3" s="51" t="s">
        <v>14</v>
      </c>
    </row>
    <row r="4" spans="1:1" ht="63" x14ac:dyDescent="0.25">
      <c r="A4" s="2" t="s">
        <v>175</v>
      </c>
    </row>
    <row r="5" spans="1:1" ht="18" x14ac:dyDescent="0.25">
      <c r="A5" s="56" t="str">
        <f>adm!A1</f>
        <v>Zespół Szkół Nr 2</v>
      </c>
    </row>
    <row r="6" spans="1:1" ht="18" x14ac:dyDescent="0.25">
      <c r="A6" s="56" t="str">
        <f>adm!A2</f>
        <v>os. Słoneczne 45</v>
      </c>
    </row>
    <row r="7" spans="1:1" ht="18" x14ac:dyDescent="0.25">
      <c r="A7" s="56" t="str">
        <f>adm!A3</f>
        <v>27-400 Ostrowiec Świętokrzyski</v>
      </c>
    </row>
    <row r="8" spans="1:1" ht="15.75" x14ac:dyDescent="0.25">
      <c r="A8" s="2"/>
    </row>
    <row r="9" spans="1:1" ht="47.25" x14ac:dyDescent="0.25">
      <c r="A9" s="76" t="s">
        <v>176</v>
      </c>
    </row>
    <row r="10" spans="1:1" ht="31.5" x14ac:dyDescent="0.25">
      <c r="A10" s="2" t="s">
        <v>177</v>
      </c>
    </row>
  </sheetData>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view="pageBreakPreview" zoomScale="60" zoomScaleNormal="100" workbookViewId="0">
      <selection activeCell="A6" sqref="A6:XFD6"/>
    </sheetView>
  </sheetViews>
  <sheetFormatPr defaultRowHeight="15" x14ac:dyDescent="0.25"/>
  <cols>
    <col min="1" max="1" width="101.85546875" style="10" customWidth="1"/>
    <col min="2" max="2" width="89.140625" customWidth="1"/>
  </cols>
  <sheetData>
    <row r="1" spans="1:2" ht="31.5" x14ac:dyDescent="0.25">
      <c r="A1" s="13" t="s">
        <v>15</v>
      </c>
      <c r="B1" s="10"/>
    </row>
    <row r="2" spans="1:2" ht="35.450000000000003" customHeight="1" x14ac:dyDescent="0.25">
      <c r="A2" s="13"/>
      <c r="B2" s="10"/>
    </row>
    <row r="3" spans="1:2" ht="43.15" customHeight="1" x14ac:dyDescent="0.25">
      <c r="A3" s="55" t="s">
        <v>3</v>
      </c>
    </row>
    <row r="4" spans="1:2" ht="32.450000000000003" customHeight="1" x14ac:dyDescent="0.25">
      <c r="A4" s="55" t="s">
        <v>99</v>
      </c>
    </row>
    <row r="5" spans="1:2" ht="25.15" customHeight="1" x14ac:dyDescent="0.25">
      <c r="A5" s="56" t="str">
        <f>adm!$A$1</f>
        <v>Zespół Szkół Nr 2</v>
      </c>
    </row>
    <row r="6" spans="1:2" ht="27.6" customHeight="1" x14ac:dyDescent="0.25">
      <c r="A6" s="56" t="str">
        <f>adm!$A$2</f>
        <v>os. Słoneczne 45</v>
      </c>
    </row>
    <row r="7" spans="1:2" ht="27.6" customHeight="1" x14ac:dyDescent="0.25">
      <c r="A7" s="56" t="str">
        <f>adm!$A$3</f>
        <v>27-400 Ostrowiec Świętokrzyski</v>
      </c>
    </row>
    <row r="8" spans="1:2" ht="18" x14ac:dyDescent="0.25">
      <c r="A8" s="57" t="str">
        <f>IF(ISBLANK(adm!$A$5),"",CONCATENATE("2)  kontakt z Inspektorem Ochrony Danych - ",adm!$A$5))</f>
        <v>2)  kontakt z Inspektorem Ochrony Danych - iod@fts.com.pl</v>
      </c>
    </row>
    <row r="9" spans="1:2" ht="51.6" customHeight="1" x14ac:dyDescent="0.25">
      <c r="A9" s="55" t="s">
        <v>17</v>
      </c>
    </row>
    <row r="10" spans="1:2" ht="41.45" customHeight="1" x14ac:dyDescent="0.25">
      <c r="A10" s="55" t="s">
        <v>100</v>
      </c>
    </row>
    <row r="11" spans="1:2" ht="23.45" customHeight="1" x14ac:dyDescent="0.25">
      <c r="A11" s="53" t="s">
        <v>18</v>
      </c>
    </row>
    <row r="12" spans="1:2" ht="59.45" customHeight="1" x14ac:dyDescent="0.25">
      <c r="A12" s="53" t="s">
        <v>109</v>
      </c>
    </row>
    <row r="13" spans="1:2" ht="49.15" customHeight="1" x14ac:dyDescent="0.25">
      <c r="A13" s="53" t="s">
        <v>110</v>
      </c>
    </row>
    <row r="14" spans="1:2" ht="25.15" customHeight="1" x14ac:dyDescent="0.25">
      <c r="A14" s="55" t="s">
        <v>120</v>
      </c>
    </row>
    <row r="15" spans="1:2" ht="36" x14ac:dyDescent="0.35">
      <c r="A15" s="65" t="s">
        <v>121</v>
      </c>
    </row>
  </sheetData>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Normal="100" workbookViewId="0">
      <selection activeCell="A9" sqref="A9"/>
    </sheetView>
  </sheetViews>
  <sheetFormatPr defaultRowHeight="15" x14ac:dyDescent="0.25"/>
  <cols>
    <col min="1" max="1" width="88.85546875" style="10" customWidth="1"/>
  </cols>
  <sheetData>
    <row r="1" spans="1:1" ht="15.75" x14ac:dyDescent="0.25">
      <c r="A1" s="14" t="s">
        <v>20</v>
      </c>
    </row>
    <row r="2" spans="1:1" ht="15.75" x14ac:dyDescent="0.25">
      <c r="A2" s="48" t="s">
        <v>107</v>
      </c>
    </row>
    <row r="3" spans="1:1" ht="25.5" x14ac:dyDescent="0.25">
      <c r="A3" s="1" t="s">
        <v>3</v>
      </c>
    </row>
    <row r="4" spans="1:1" x14ac:dyDescent="0.25">
      <c r="A4" s="1" t="s">
        <v>16</v>
      </c>
    </row>
    <row r="5" spans="1:1" x14ac:dyDescent="0.25">
      <c r="A5" s="7" t="str">
        <f>adm!$A$1</f>
        <v>Zespół Szkół Nr 2</v>
      </c>
    </row>
    <row r="6" spans="1:1" x14ac:dyDescent="0.25">
      <c r="A6" s="7" t="str">
        <f>adm!$A$2</f>
        <v>os. Słoneczne 45</v>
      </c>
    </row>
    <row r="7" spans="1:1" x14ac:dyDescent="0.25">
      <c r="A7" s="7" t="str">
        <f>adm!$A$3</f>
        <v>27-400 Ostrowiec Świętokrzyski</v>
      </c>
    </row>
    <row r="8" spans="1:1" x14ac:dyDescent="0.25">
      <c r="A8" s="6" t="str">
        <f>IF(ISBLANK(adm!$A$5),"",CONCATENATE("2) kontakt z Inspektorem Ochrony Danych - ",adm!$A$5))</f>
        <v>2) kontakt z Inspektorem Ochrony Danych - iod@fts.com.pl</v>
      </c>
    </row>
    <row r="9" spans="1:1" ht="38.25" x14ac:dyDescent="0.25">
      <c r="A9" s="1" t="s">
        <v>21</v>
      </c>
    </row>
    <row r="10" spans="1:1" x14ac:dyDescent="0.25">
      <c r="A10" s="3" t="s">
        <v>22</v>
      </c>
    </row>
    <row r="11" spans="1:1" x14ac:dyDescent="0.25">
      <c r="A11" s="15" t="s">
        <v>23</v>
      </c>
    </row>
    <row r="12" spans="1:1" x14ac:dyDescent="0.25">
      <c r="A12" s="15" t="s">
        <v>24</v>
      </c>
    </row>
    <row r="13" spans="1:1" x14ac:dyDescent="0.25">
      <c r="A13" s="1" t="s">
        <v>25</v>
      </c>
    </row>
    <row r="14" spans="1:1" ht="38.25" x14ac:dyDescent="0.25">
      <c r="A14" s="1" t="s">
        <v>108</v>
      </c>
    </row>
    <row r="15" spans="1:1" x14ac:dyDescent="0.25">
      <c r="A15" s="1" t="s">
        <v>11</v>
      </c>
    </row>
    <row r="16" spans="1:1" ht="25.5" x14ac:dyDescent="0.25">
      <c r="A16" s="1" t="s">
        <v>26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Normal="100" workbookViewId="0">
      <selection activeCell="A13" sqref="A13"/>
    </sheetView>
  </sheetViews>
  <sheetFormatPr defaultRowHeight="15" x14ac:dyDescent="0.25"/>
  <cols>
    <col min="1" max="1" width="85.28515625" style="10" customWidth="1"/>
  </cols>
  <sheetData>
    <row r="1" spans="1:1" ht="15.75" x14ac:dyDescent="0.25">
      <c r="A1" s="14" t="s">
        <v>27</v>
      </c>
    </row>
    <row r="2" spans="1:1" ht="28.5" x14ac:dyDescent="0.25">
      <c r="A2" s="49" t="s">
        <v>104</v>
      </c>
    </row>
    <row r="3" spans="1:1" ht="265.14999999999998" customHeight="1" x14ac:dyDescent="0.25">
      <c r="A3"/>
    </row>
    <row r="4" spans="1:1" ht="25.15" customHeight="1" x14ac:dyDescent="0.25">
      <c r="A4" s="55" t="s">
        <v>101</v>
      </c>
    </row>
    <row r="5" spans="1:1" ht="18" x14ac:dyDescent="0.25">
      <c r="A5" s="56" t="str">
        <f>adm!$A$1</f>
        <v>Zespół Szkół Nr 2</v>
      </c>
    </row>
    <row r="6" spans="1:1" ht="18" x14ac:dyDescent="0.25">
      <c r="A6" s="56" t="str">
        <f>adm!$A$2</f>
        <v>os. Słoneczne 45</v>
      </c>
    </row>
    <row r="7" spans="1:1" ht="25.15" customHeight="1" x14ac:dyDescent="0.25">
      <c r="A7" s="56" t="str">
        <f>adm!$A$3</f>
        <v>27-400 Ostrowiec Świętokrzyski</v>
      </c>
    </row>
    <row r="8" spans="1:1" ht="30" customHeight="1" x14ac:dyDescent="0.25">
      <c r="A8" s="57" t="str">
        <f>IF(ISBLANK(adm!$A$5),"",CONCATENATE("2) kontakt z Inspektorem Ochrony Danych - ",adm!$A$5))</f>
        <v>2) kontakt z Inspektorem Ochrony Danych - iod@fts.com.pl</v>
      </c>
    </row>
    <row r="9" spans="1:1" ht="40.15" customHeight="1" x14ac:dyDescent="0.25">
      <c r="A9" s="53" t="s">
        <v>146</v>
      </c>
    </row>
    <row r="10" spans="1:1" ht="34.15" customHeight="1" x14ac:dyDescent="0.25">
      <c r="A10" s="53" t="s">
        <v>150</v>
      </c>
    </row>
    <row r="11" spans="1:1" ht="33.6" customHeight="1" x14ac:dyDescent="0.25">
      <c r="A11" s="54" t="s">
        <v>153</v>
      </c>
    </row>
    <row r="12" spans="1:1" ht="40.15" customHeight="1" x14ac:dyDescent="0.25">
      <c r="A12" s="54" t="s">
        <v>147</v>
      </c>
    </row>
    <row r="13" spans="1:1" ht="41.45" customHeight="1" x14ac:dyDescent="0.25">
      <c r="A13" s="55" t="s">
        <v>148</v>
      </c>
    </row>
    <row r="14" spans="1:1" ht="43.9" customHeight="1" x14ac:dyDescent="0.25">
      <c r="A14" s="55" t="s">
        <v>149</v>
      </c>
    </row>
  </sheetData>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Zakresy nazwane</vt:lpstr>
      </vt:variant>
      <vt:variant>
        <vt:i4>16</vt:i4>
      </vt:variant>
    </vt:vector>
  </HeadingPairs>
  <TitlesOfParts>
    <vt:vector size="34" baseType="lpstr">
      <vt:lpstr>adm</vt:lpstr>
      <vt:lpstr>info</vt:lpstr>
      <vt:lpstr>rekrutacja</vt:lpstr>
      <vt:lpstr>pracownicy</vt:lpstr>
      <vt:lpstr>nauczyciele</vt:lpstr>
      <vt:lpstr>wizerunek-media</vt:lpstr>
      <vt:lpstr>umowy</vt:lpstr>
      <vt:lpstr>biblioteka</vt:lpstr>
      <vt:lpstr>monitoring</vt:lpstr>
      <vt:lpstr>Arkusz1</vt:lpstr>
      <vt:lpstr>monitoring2</vt:lpstr>
      <vt:lpstr>uczen-nabór</vt:lpstr>
      <vt:lpstr>uczeń</vt:lpstr>
      <vt:lpstr>kontakt-www</vt:lpstr>
      <vt:lpstr>wycieczka</vt:lpstr>
      <vt:lpstr>zebranie</vt:lpstr>
      <vt:lpstr>zgoda-rodzic</vt:lpstr>
      <vt:lpstr>zgoda-uczeń pełnoletni</vt:lpstr>
      <vt:lpstr>'uczen-nabór'!_Toc513808184</vt:lpstr>
      <vt:lpstr>info!_Toc513909603</vt:lpstr>
      <vt:lpstr>pracownicy!_Toc513909604</vt:lpstr>
      <vt:lpstr>info!_Toc513909605</vt:lpstr>
      <vt:lpstr>umowy!_Toc513909606</vt:lpstr>
      <vt:lpstr>biblioteka!_Toc513909609</vt:lpstr>
      <vt:lpstr>monitoring!_Toc513909619</vt:lpstr>
      <vt:lpstr>uczeń!_Toc513909624</vt:lpstr>
      <vt:lpstr>'kontakt-www'!_Toc513909625</vt:lpstr>
      <vt:lpstr>biblioteka!Obszar_wydruku</vt:lpstr>
      <vt:lpstr>monitoring!Obszar_wydruku</vt:lpstr>
      <vt:lpstr>pracownicy!Obszar_wydruku</vt:lpstr>
      <vt:lpstr>rekrutacja!Obszar_wydruku</vt:lpstr>
      <vt:lpstr>'uczen-nabór'!Obszar_wydruku</vt:lpstr>
      <vt:lpstr>uczeń!Obszar_wydruku</vt:lpstr>
      <vt:lpstr>umowy!Obszar_wydruku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jtofel</dc:creator>
  <cp:lastModifiedBy>user</cp:lastModifiedBy>
  <cp:lastPrinted>2018-09-06T07:45:50Z</cp:lastPrinted>
  <dcterms:created xsi:type="dcterms:W3CDTF">2018-05-20T08:38:05Z</dcterms:created>
  <dcterms:modified xsi:type="dcterms:W3CDTF">2018-09-18T09:52:55Z</dcterms:modified>
</cp:coreProperties>
</file>